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_xlfn.IFS" hidden="1">#NAME?</definedName>
  </definedNames>
  <calcPr fullCalcOnLoad="1"/>
</workbook>
</file>

<file path=xl/sharedStrings.xml><?xml version="1.0" encoding="utf-8"?>
<sst xmlns="http://schemas.openxmlformats.org/spreadsheetml/2006/main" count="1760" uniqueCount="385">
  <si>
    <r>
      <t xml:space="preserve">Количество участников: </t>
    </r>
    <r>
      <rPr>
        <b/>
        <i/>
        <sz val="11"/>
        <rFont val="Arial"/>
        <family val="2"/>
      </rPr>
      <t>49</t>
    </r>
  </si>
  <si>
    <r>
      <t xml:space="preserve">Дата проведения: </t>
    </r>
    <r>
      <rPr>
        <b/>
        <i/>
        <sz val="11"/>
        <rFont val="Arial"/>
        <family val="2"/>
      </rPr>
      <t>26.09.2023</t>
    </r>
  </si>
  <si>
    <r>
      <t>Место проведения:</t>
    </r>
    <r>
      <rPr>
        <b/>
        <i/>
        <sz val="11"/>
        <rFont val="Arial"/>
        <family val="2"/>
      </rPr>
      <t xml:space="preserve"> г. Чебоксары МБОУ "СОШ №47"</t>
    </r>
  </si>
  <si>
    <r>
      <t xml:space="preserve">Председатель жюри: </t>
    </r>
    <r>
      <rPr>
        <i/>
        <sz val="11"/>
        <rFont val="Arial"/>
        <family val="2"/>
      </rPr>
      <t>Степанова Дана Робертовна, учитель русского яызка и литературы</t>
    </r>
  </si>
  <si>
    <r>
      <t xml:space="preserve">Члены жюри: </t>
    </r>
    <r>
      <rPr>
        <i/>
        <sz val="11"/>
        <rFont val="Arial"/>
        <family val="2"/>
      </rPr>
      <t>Иванова Наталия Николаевна, учитель русского языка и литературы</t>
    </r>
  </si>
  <si>
    <t>Тихонова Светлана Сергеевна, учитель русского яызка и литературы</t>
  </si>
  <si>
    <t>Мишина Ирина Николаевна, учитель русского яызка и литературы</t>
  </si>
  <si>
    <t>Иванова Зоя Андреевна, учитель русского яызка и литературы</t>
  </si>
  <si>
    <t>Солина Диана Сергеевна, учитель русского яызка и литературы</t>
  </si>
  <si>
    <t>Романова Елена Николаевна, учитель русского яызка и литературы</t>
  </si>
  <si>
    <t>№</t>
  </si>
  <si>
    <t>Шифр</t>
  </si>
  <si>
    <t>Ф.И.О. участника (полностью)</t>
  </si>
  <si>
    <t>Город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</si>
  <si>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</si>
  <si>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</si>
  <si>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</si>
  <si>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>Ф.И.О. наставника (полностью)</t>
  </si>
  <si>
    <t>Задание 1</t>
  </si>
  <si>
    <t>Задание 2</t>
  </si>
  <si>
    <t>Задание 3</t>
  </si>
  <si>
    <t>Задание 4</t>
  </si>
  <si>
    <t>Задание 5</t>
  </si>
  <si>
    <t>Задание 6</t>
  </si>
  <si>
    <t>Задание 7</t>
  </si>
  <si>
    <t>Задание 8</t>
  </si>
  <si>
    <t>Задание 9</t>
  </si>
  <si>
    <t>Задание 10</t>
  </si>
  <si>
    <t>ИТОГО БАЛЛОВ</t>
  </si>
  <si>
    <t>МАКСИМАЛЬНЫЙ БАЛЛ</t>
  </si>
  <si>
    <t>Эффективность участия (%)</t>
  </si>
  <si>
    <t>Результат (победитель/призер/                                  участник)</t>
  </si>
  <si>
    <t>Л-5-01</t>
  </si>
  <si>
    <t>г. Чебоксары</t>
  </si>
  <si>
    <t>МБОУ "СОШ №47"</t>
  </si>
  <si>
    <t>5 В</t>
  </si>
  <si>
    <t>Портнова Ирина Анатольевна</t>
  </si>
  <si>
    <t>Л-5-02</t>
  </si>
  <si>
    <t>5 А</t>
  </si>
  <si>
    <t>Солина Диана Сергеевна</t>
  </si>
  <si>
    <t>Л-5-03</t>
  </si>
  <si>
    <t>Л-5-04</t>
  </si>
  <si>
    <t>Л-5-05</t>
  </si>
  <si>
    <t>Л-5-06</t>
  </si>
  <si>
    <t>Л-5-07</t>
  </si>
  <si>
    <t>5 К</t>
  </si>
  <si>
    <t>Степанова Дана Робертовна</t>
  </si>
  <si>
    <t>Л-5-08</t>
  </si>
  <si>
    <t>Л-5-09</t>
  </si>
  <si>
    <t>Л-5-10</t>
  </si>
  <si>
    <t>Л-5-11</t>
  </si>
  <si>
    <t>Л-5-12</t>
  </si>
  <si>
    <t>Л-5-13</t>
  </si>
  <si>
    <t>5 Л</t>
  </si>
  <si>
    <t>Иванова Наталия Николаевна</t>
  </si>
  <si>
    <t>Л-5-14</t>
  </si>
  <si>
    <t>Л-5-15</t>
  </si>
  <si>
    <t>Л-5-16</t>
  </si>
  <si>
    <t>Л-5-17</t>
  </si>
  <si>
    <t>Л-5-18</t>
  </si>
  <si>
    <t>Л-5-19</t>
  </si>
  <si>
    <t>Л-5-20</t>
  </si>
  <si>
    <t>Л-5-21</t>
  </si>
  <si>
    <t>Л-5-22</t>
  </si>
  <si>
    <t>Л-5-23</t>
  </si>
  <si>
    <t>Л-5-24</t>
  </si>
  <si>
    <t>5 Б</t>
  </si>
  <si>
    <t>Романова Елена Николаевна</t>
  </si>
  <si>
    <t>Л-5-25</t>
  </si>
  <si>
    <t>Л-5-26</t>
  </si>
  <si>
    <t>Л-5-27</t>
  </si>
  <si>
    <t>Л-5-28</t>
  </si>
  <si>
    <t>Л-5-29</t>
  </si>
  <si>
    <t>Л-5-30</t>
  </si>
  <si>
    <t>Л-5-31</t>
  </si>
  <si>
    <t>Л-5-32</t>
  </si>
  <si>
    <t>Л-5-33</t>
  </si>
  <si>
    <t>Л-5-34</t>
  </si>
  <si>
    <t>Л-5-35</t>
  </si>
  <si>
    <t>Л-5-36</t>
  </si>
  <si>
    <t>Л-5-37</t>
  </si>
  <si>
    <t>Л-5-38</t>
  </si>
  <si>
    <t>Л-5-39</t>
  </si>
  <si>
    <t>Л-5-40</t>
  </si>
  <si>
    <t>Л-5-41</t>
  </si>
  <si>
    <t>Л-5-42</t>
  </si>
  <si>
    <t>Л-5-43</t>
  </si>
  <si>
    <t>Л-5-44</t>
  </si>
  <si>
    <t>Л-5-45</t>
  </si>
  <si>
    <t>Л-5-46</t>
  </si>
  <si>
    <t>Л-5-47</t>
  </si>
  <si>
    <t>Л-5-48</t>
  </si>
  <si>
    <t>Л-5-49</t>
  </si>
  <si>
    <t xml:space="preserve">Председатель жюри: </t>
  </si>
  <si>
    <t>Члены жюри:</t>
  </si>
  <si>
    <t>Иванова Наталия Николаевна,</t>
  </si>
  <si>
    <t>Тихонова Светлана Сергеевна,</t>
  </si>
  <si>
    <t>Мишина Ирина Николаевна,</t>
  </si>
  <si>
    <t>Иванова Зоя Андреевна,</t>
  </si>
  <si>
    <t>Солина Диана Сергеевна,</t>
  </si>
  <si>
    <r>
      <t>Протокол школьного этапа этапа всероссийской олимпиады школьников по литературе в 2023-2024 уч.г.,</t>
    </r>
    <r>
      <rPr>
        <b/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 xml:space="preserve">5 </t>
    </r>
    <r>
      <rPr>
        <b/>
        <sz val="11"/>
        <rFont val="Arial"/>
        <family val="2"/>
      </rPr>
      <t>класс</t>
    </r>
  </si>
  <si>
    <r>
      <t>Протокол школьного этапа этапа всероссийской олимпиады школьников по литературе в 2023-2024 уч.г.,</t>
    </r>
    <r>
      <rPr>
        <b/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>6  класс</t>
    </r>
  </si>
  <si>
    <t>Количество участников: 35</t>
  </si>
  <si>
    <t>Дата проведения: 26.09.23.</t>
  </si>
  <si>
    <t>Место проведения: г. Чебоксары МБОУ "СОШ №47"</t>
  </si>
  <si>
    <t>Председатель жюри: Иванова Наталия Николаевна</t>
  </si>
  <si>
    <t>Члены жюри: Иванова Наталия Николаевна</t>
  </si>
  <si>
    <t>Солина Диана Сергеевна, Мишина Ирина Николаевна,</t>
  </si>
  <si>
    <t>Иванова Зоя Андреевна, Романова Елена Николаевна,</t>
  </si>
  <si>
    <t>Степанова Дана Робертовна, Тихонова Светлана Сергеевна</t>
  </si>
  <si>
    <t>Л-07-10</t>
  </si>
  <si>
    <t>6Л</t>
  </si>
  <si>
    <t>победитель</t>
  </si>
  <si>
    <t>Л-07-12</t>
  </si>
  <si>
    <t>Л-07-14</t>
  </si>
  <si>
    <t>Л-07-16</t>
  </si>
  <si>
    <t>Л-07-11</t>
  </si>
  <si>
    <t>Л-07-15</t>
  </si>
  <si>
    <t>6А</t>
  </si>
  <si>
    <t>призер</t>
  </si>
  <si>
    <t>Л-07-17</t>
  </si>
  <si>
    <t>6К</t>
  </si>
  <si>
    <t>Иванова Зоя Андреевна</t>
  </si>
  <si>
    <t>Л-07-13</t>
  </si>
  <si>
    <t>6В</t>
  </si>
  <si>
    <t>Л-07-19</t>
  </si>
  <si>
    <t>Л-07-18</t>
  </si>
  <si>
    <t>Л-07-21</t>
  </si>
  <si>
    <t>Л-07-23</t>
  </si>
  <si>
    <t>Иванова наталия Николаевна</t>
  </si>
  <si>
    <t>Л-07-20</t>
  </si>
  <si>
    <t>Л-07-24</t>
  </si>
  <si>
    <t>Л-07-22</t>
  </si>
  <si>
    <t>Л-07-25</t>
  </si>
  <si>
    <t>6Б</t>
  </si>
  <si>
    <t>Л-07-27</t>
  </si>
  <si>
    <t>Л-07-30</t>
  </si>
  <si>
    <t>Л-07-31</t>
  </si>
  <si>
    <t>Л-07-26</t>
  </si>
  <si>
    <t>Л-07-29</t>
  </si>
  <si>
    <t>Л-07-32</t>
  </si>
  <si>
    <t>Л-07-33</t>
  </si>
  <si>
    <t>Л-07-28</t>
  </si>
  <si>
    <t>участник</t>
  </si>
  <si>
    <t>Л-07-01</t>
  </si>
  <si>
    <t>Л-07-03</t>
  </si>
  <si>
    <t>Л-07-02</t>
  </si>
  <si>
    <t>Л-07-08</t>
  </si>
  <si>
    <t>Л-07-07</t>
  </si>
  <si>
    <t>Л-07-04</t>
  </si>
  <si>
    <t>Л-07-09</t>
  </si>
  <si>
    <t>Л-07-06</t>
  </si>
  <si>
    <t>Л-07-05</t>
  </si>
  <si>
    <t xml:space="preserve"> </t>
  </si>
  <si>
    <t>Предесадатель жюри:</t>
  </si>
  <si>
    <t>Солина Диана Сергеевна,Тихонова Светлана Сергеевна,  Иванова Зоя Андреевна, Романова Елена Николаевна, Степанова Дана Робертовна</t>
  </si>
  <si>
    <r>
      <t>Протокол школьного этапа этапа всероссийской олимпиады школьников по литераутре  в 2023-2024 уч.г.,</t>
    </r>
    <r>
      <rPr>
        <b/>
        <sz val="11"/>
        <color indexed="10"/>
        <rFont val="Arial"/>
        <family val="2"/>
      </rPr>
      <t xml:space="preserve"> 7 </t>
    </r>
    <r>
      <rPr>
        <b/>
        <sz val="11"/>
        <rFont val="Arial"/>
        <family val="2"/>
      </rPr>
      <t>класс</t>
    </r>
  </si>
  <si>
    <t>Количество участников: 56</t>
  </si>
  <si>
    <t>Дата проведения: 26.09.2023</t>
  </si>
  <si>
    <t>Место проведения: г. Чебоксары, МБОУ "СОШ №47"</t>
  </si>
  <si>
    <t xml:space="preserve">Председатель жюри: Солина Диана Сергеевна, учитель русского языка и литературы </t>
  </si>
  <si>
    <t>Члены жюри: Иванова Наталия Николаевна, учитель русского языка и литературы</t>
  </si>
  <si>
    <t>Иванова Зоя Андреевна, учитель русского языка и литературы</t>
  </si>
  <si>
    <t>Романова Елена Николаевна, учитель русского языка и литературы</t>
  </si>
  <si>
    <t>Степанова Дана Робертовна, учитель русского языка и литературы</t>
  </si>
  <si>
    <t>Л-7-13</t>
  </si>
  <si>
    <t>7А</t>
  </si>
  <si>
    <t>Л-7-4</t>
  </si>
  <si>
    <t>7Б</t>
  </si>
  <si>
    <t>Мишина Ирина Николаевна</t>
  </si>
  <si>
    <t>Л-7-24</t>
  </si>
  <si>
    <t>Л-7-25</t>
  </si>
  <si>
    <t>Л-7-3</t>
  </si>
  <si>
    <t>Л-7-12</t>
  </si>
  <si>
    <t>Л-738</t>
  </si>
  <si>
    <t>Л-7-56</t>
  </si>
  <si>
    <t>7К</t>
  </si>
  <si>
    <t>Л-7-18</t>
  </si>
  <si>
    <t>Л-7-21</t>
  </si>
  <si>
    <t>7В</t>
  </si>
  <si>
    <t>Л-7-20</t>
  </si>
  <si>
    <t>Л-7-17</t>
  </si>
  <si>
    <t>Л-7-55</t>
  </si>
  <si>
    <t>Л-7-6</t>
  </si>
  <si>
    <t>Л-7-23</t>
  </si>
  <si>
    <t>Л-7-2</t>
  </si>
  <si>
    <t>Л-7-14</t>
  </si>
  <si>
    <t>Л-7-51</t>
  </si>
  <si>
    <t>Л-7-22</t>
  </si>
  <si>
    <t>Л-7-19</t>
  </si>
  <si>
    <t>Л-7-7</t>
  </si>
  <si>
    <t>Л-7-45</t>
  </si>
  <si>
    <t>Л-7-11</t>
  </si>
  <si>
    <t>Л-7-5</t>
  </si>
  <si>
    <t>Л-7-46</t>
  </si>
  <si>
    <t>Л-7-34</t>
  </si>
  <si>
    <t>Л-7-16</t>
  </si>
  <si>
    <t>Л-7-26</t>
  </si>
  <si>
    <t>Л-7-15</t>
  </si>
  <si>
    <t>Л-7-33</t>
  </si>
  <si>
    <t>Л-7-36</t>
  </si>
  <si>
    <t>Л-7-35</t>
  </si>
  <si>
    <t>Л-7-27</t>
  </si>
  <si>
    <t>Л-7-32</t>
  </si>
  <si>
    <t>Л-7-47</t>
  </si>
  <si>
    <t>Л-7-40</t>
  </si>
  <si>
    <t>Л-7-43</t>
  </si>
  <si>
    <t>Л-7-1</t>
  </si>
  <si>
    <t>Л-7-37</t>
  </si>
  <si>
    <t>Л-7-41</t>
  </si>
  <si>
    <t>Л-7-28</t>
  </si>
  <si>
    <t>Л-7-48</t>
  </si>
  <si>
    <t>Л-7-52</t>
  </si>
  <si>
    <t>Л-7-10</t>
  </si>
  <si>
    <t>Л-7-31</t>
  </si>
  <si>
    <t>Л-7-8</t>
  </si>
  <si>
    <t>Л-7-54</t>
  </si>
  <si>
    <t>Л-7-42</t>
  </si>
  <si>
    <t>Л-7-50</t>
  </si>
  <si>
    <t>Л-7-30</t>
  </si>
  <si>
    <t>Л-7-44</t>
  </si>
  <si>
    <t>Л-7-53</t>
  </si>
  <si>
    <t>Л-7-29</t>
  </si>
  <si>
    <t>Л-7-49</t>
  </si>
  <si>
    <t>Л-7-9</t>
  </si>
  <si>
    <t>Л-7-39</t>
  </si>
  <si>
    <t xml:space="preserve"> Иванова Наталия Николаевна</t>
  </si>
  <si>
    <r>
      <t>Протокол школьного этапа этапа всероссийской олимпиады школьников по литературе  в 2023-2024 уч.г.,</t>
    </r>
    <r>
      <rPr>
        <b/>
        <sz val="11"/>
        <color indexed="10"/>
        <rFont val="Arial"/>
        <family val="2"/>
      </rPr>
      <t xml:space="preserve"> 9 </t>
    </r>
    <r>
      <rPr>
        <b/>
        <sz val="11"/>
        <rFont val="Arial"/>
        <family val="2"/>
      </rPr>
      <t>класс</t>
    </r>
  </si>
  <si>
    <r>
      <t>Количество участников:</t>
    </r>
    <r>
      <rPr>
        <b/>
        <i/>
        <sz val="11"/>
        <rFont val="Arial"/>
        <family val="2"/>
      </rPr>
      <t xml:space="preserve"> 29</t>
    </r>
  </si>
  <si>
    <t>Дата проведения:26.09.2023</t>
  </si>
  <si>
    <t xml:space="preserve">Место проведения г.Чебоксары,МБОУ "СОШ №47" </t>
  </si>
  <si>
    <t>Председатель жюри: Иванова Н.Н,учитель русского языка и литературы</t>
  </si>
  <si>
    <t>Солина Д.С.-учитель русского языка и литературы</t>
  </si>
  <si>
    <t>Иванова З.А-учиттель русского языка и литературы</t>
  </si>
  <si>
    <t xml:space="preserve">Романова Е.Н.-учитель русского языка и литературы </t>
  </si>
  <si>
    <t>Л-9-1</t>
  </si>
  <si>
    <t>г.Чебоксары</t>
  </si>
  <si>
    <t>9А</t>
  </si>
  <si>
    <t>Иванова Н.Н</t>
  </si>
  <si>
    <t>Л-9-2</t>
  </si>
  <si>
    <t>Иванова Н.Н.</t>
  </si>
  <si>
    <t>44.5</t>
  </si>
  <si>
    <t>Л-9-3</t>
  </si>
  <si>
    <t xml:space="preserve">победитель </t>
  </si>
  <si>
    <t>Л-9-4</t>
  </si>
  <si>
    <t>Л-9-5</t>
  </si>
  <si>
    <t>Л-9-6</t>
  </si>
  <si>
    <t xml:space="preserve">призёр </t>
  </si>
  <si>
    <t>Л-9-7</t>
  </si>
  <si>
    <t>Л-9-8</t>
  </si>
  <si>
    <t>Л-9-9</t>
  </si>
  <si>
    <t>78.5</t>
  </si>
  <si>
    <t>Л-9_-10</t>
  </si>
  <si>
    <t>Л-9-11</t>
  </si>
  <si>
    <t>Л-9-12</t>
  </si>
  <si>
    <t>Л-9-13</t>
  </si>
  <si>
    <t>Л-9-14</t>
  </si>
  <si>
    <t>Л-9-15</t>
  </si>
  <si>
    <t>Л-9-16</t>
  </si>
  <si>
    <t>9Б</t>
  </si>
  <si>
    <t>Иванова З.А.</t>
  </si>
  <si>
    <t>Л-9-17</t>
  </si>
  <si>
    <t>46.5</t>
  </si>
  <si>
    <t>Л-9-18</t>
  </si>
  <si>
    <t xml:space="preserve">участник </t>
  </si>
  <si>
    <t>Л-9-19</t>
  </si>
  <si>
    <t>ИвановаЗ.А.</t>
  </si>
  <si>
    <t>призёр</t>
  </si>
  <si>
    <t>Л-9-20</t>
  </si>
  <si>
    <t>Л-9-21</t>
  </si>
  <si>
    <t>6,5б</t>
  </si>
  <si>
    <t>76.5</t>
  </si>
  <si>
    <t>Л-9-22</t>
  </si>
  <si>
    <t>Л-9-23</t>
  </si>
  <si>
    <t>9 К</t>
  </si>
  <si>
    <t>9К</t>
  </si>
  <si>
    <t>Иванова  З.А</t>
  </si>
  <si>
    <t>42.5</t>
  </si>
  <si>
    <t>Л-9-24</t>
  </si>
  <si>
    <t>47.5</t>
  </si>
  <si>
    <t>Л-9-25</t>
  </si>
  <si>
    <t>Л-9-26</t>
  </si>
  <si>
    <t>Л-9-27</t>
  </si>
  <si>
    <t>9Г</t>
  </si>
  <si>
    <t>Романова Е.Н</t>
  </si>
  <si>
    <t>Л-9-28</t>
  </si>
  <si>
    <t>Л-9_29</t>
  </si>
  <si>
    <t>Солина Д.С.</t>
  </si>
  <si>
    <t>Романова Е.Н.</t>
  </si>
  <si>
    <r>
      <t>Протокол школьного этапа этапа всероссийской олимпиады школьников по литераутре  в 2023-2024 уч.г.,</t>
    </r>
    <r>
      <rPr>
        <b/>
        <sz val="11"/>
        <color indexed="10"/>
        <rFont val="Arial"/>
        <family val="2"/>
      </rPr>
      <t xml:space="preserve"> 10 </t>
    </r>
    <r>
      <rPr>
        <b/>
        <sz val="11"/>
        <rFont val="Arial"/>
        <family val="2"/>
      </rPr>
      <t>класс</t>
    </r>
  </si>
  <si>
    <t>Количество участников: 16</t>
  </si>
  <si>
    <t>Л-10-16</t>
  </si>
  <si>
    <t>10А</t>
  </si>
  <si>
    <t>Л-10-4</t>
  </si>
  <si>
    <t>Л-10-8</t>
  </si>
  <si>
    <t>Л-10-2</t>
  </si>
  <si>
    <t>Л-10-12</t>
  </si>
  <si>
    <t>Л-10-3</t>
  </si>
  <si>
    <t>Л-10-10</t>
  </si>
  <si>
    <t>Л-10-15</t>
  </si>
  <si>
    <t>Л-10-13</t>
  </si>
  <si>
    <t>Л-10-9</t>
  </si>
  <si>
    <t>Л-10-1</t>
  </si>
  <si>
    <t>Л-10-11</t>
  </si>
  <si>
    <t>Л-10-14</t>
  </si>
  <si>
    <t>Л-10-7</t>
  </si>
  <si>
    <t>Л-10-6</t>
  </si>
  <si>
    <t>Л-10-5</t>
  </si>
  <si>
    <r>
      <t>Протокол школьного этапа этапа всероссийской олимпиады школьников по литераутре  в 2023-2024 уч.г.,</t>
    </r>
    <r>
      <rPr>
        <b/>
        <sz val="11"/>
        <color indexed="10"/>
        <rFont val="Arial"/>
        <family val="2"/>
      </rPr>
      <t xml:space="preserve"> 11 </t>
    </r>
    <r>
      <rPr>
        <b/>
        <sz val="11"/>
        <rFont val="Arial"/>
        <family val="2"/>
      </rPr>
      <t>класс</t>
    </r>
  </si>
  <si>
    <t>Количество участников: 14</t>
  </si>
  <si>
    <t>Л-11-8</t>
  </si>
  <si>
    <t>11А</t>
  </si>
  <si>
    <t>Тихонова Светлана Сергеевна</t>
  </si>
  <si>
    <t>Л-11-4</t>
  </si>
  <si>
    <t>Л-11-3</t>
  </si>
  <si>
    <t>Л-11-10</t>
  </si>
  <si>
    <t>Л-11-12</t>
  </si>
  <si>
    <t>Л-11-5</t>
  </si>
  <si>
    <t>Л-11-9</t>
  </si>
  <si>
    <t>Л-11-1</t>
  </si>
  <si>
    <t>Л-11-11</t>
  </si>
  <si>
    <t>Л-11-2</t>
  </si>
  <si>
    <t>Л-11-7</t>
  </si>
  <si>
    <t>Л-11-6</t>
  </si>
  <si>
    <t>Л-11-13</t>
  </si>
  <si>
    <t>Л-11-14</t>
  </si>
  <si>
    <r>
      <t xml:space="preserve">Протокол школьного этапа всероссийской олимпиады школьников по </t>
    </r>
    <r>
      <rPr>
        <b/>
        <i/>
        <sz val="11"/>
        <color indexed="10"/>
        <rFont val="Arial"/>
        <family val="2"/>
      </rPr>
      <t>литературе</t>
    </r>
    <r>
      <rPr>
        <b/>
        <sz val="11"/>
        <rFont val="Arial"/>
        <family val="2"/>
      </rPr>
      <t xml:space="preserve"> в 2023-2024 уч.г.,</t>
    </r>
    <r>
      <rPr>
        <b/>
        <sz val="11"/>
        <color indexed="10"/>
        <rFont val="Arial"/>
        <family val="2"/>
      </rPr>
      <t xml:space="preserve"> </t>
    </r>
    <r>
      <rPr>
        <b/>
        <i/>
        <sz val="11"/>
        <color indexed="10"/>
        <rFont val="Arial"/>
        <family val="2"/>
      </rPr>
      <t>8</t>
    </r>
    <r>
      <rPr>
        <b/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>класс</t>
    </r>
  </si>
  <si>
    <r>
      <t>Количество участников:</t>
    </r>
    <r>
      <rPr>
        <b/>
        <i/>
        <sz val="11"/>
        <color indexed="10"/>
        <rFont val="Arial"/>
        <family val="2"/>
      </rPr>
      <t xml:space="preserve"> 52</t>
    </r>
  </si>
  <si>
    <r>
      <t xml:space="preserve">Дата проведения: </t>
    </r>
    <r>
      <rPr>
        <b/>
        <i/>
        <sz val="11"/>
        <color indexed="10"/>
        <rFont val="Arial"/>
        <family val="2"/>
      </rPr>
      <t>26.09.2023 г.</t>
    </r>
  </si>
  <si>
    <t>Место проведения: МБОУ "СОШ №47" г. Чебоксары</t>
  </si>
  <si>
    <r>
      <t xml:space="preserve">Председатель жюри: </t>
    </r>
    <r>
      <rPr>
        <b/>
        <i/>
        <sz val="11"/>
        <color indexed="10"/>
        <rFont val="Arial"/>
        <family val="2"/>
      </rPr>
      <t>Солина Диана Сергеевна</t>
    </r>
  </si>
  <si>
    <t>Иванова Наталия Николаевна, учитель русского языка и литературы</t>
  </si>
  <si>
    <t>Л-8-1</t>
  </si>
  <si>
    <t>МБОУ "СОШ №47" г. Чебоксары</t>
  </si>
  <si>
    <t>Л-8-2</t>
  </si>
  <si>
    <t>Л-8-3</t>
  </si>
  <si>
    <t>Л-8-4</t>
  </si>
  <si>
    <t>Л-8-5</t>
  </si>
  <si>
    <t>Л-8-6</t>
  </si>
  <si>
    <t>Л-8-7</t>
  </si>
  <si>
    <t>Л-8-8</t>
  </si>
  <si>
    <t>Л-8-9</t>
  </si>
  <si>
    <t>Л-8-10</t>
  </si>
  <si>
    <t>Л-8-11</t>
  </si>
  <si>
    <t>Л-8-12</t>
  </si>
  <si>
    <t>Л-8-13</t>
  </si>
  <si>
    <t>Л-8-14</t>
  </si>
  <si>
    <t>Л-8-15</t>
  </si>
  <si>
    <t>Л-8-16</t>
  </si>
  <si>
    <t>Л-8-17</t>
  </si>
  <si>
    <t>Л-8-18</t>
  </si>
  <si>
    <t>Л-8-19</t>
  </si>
  <si>
    <t>Л-8-20</t>
  </si>
  <si>
    <t>Л-8-21</t>
  </si>
  <si>
    <t>Л-8-22</t>
  </si>
  <si>
    <t>Л-8-23</t>
  </si>
  <si>
    <t>Л-8-24</t>
  </si>
  <si>
    <t>Л-8-25</t>
  </si>
  <si>
    <t>Л-8-26</t>
  </si>
  <si>
    <t>Л-8-27</t>
  </si>
  <si>
    <t>Л-8-28</t>
  </si>
  <si>
    <t>Л-8-29</t>
  </si>
  <si>
    <t>Л-8-30</t>
  </si>
  <si>
    <t>Л-8-31</t>
  </si>
  <si>
    <t>Л-8-32</t>
  </si>
  <si>
    <t>Л-8-33</t>
  </si>
  <si>
    <t>Л-8-34</t>
  </si>
  <si>
    <t>Л-8-35</t>
  </si>
  <si>
    <t>Л-8-36</t>
  </si>
  <si>
    <t>Л-8-37</t>
  </si>
  <si>
    <t>Л-8-38</t>
  </si>
  <si>
    <t>Л-8-39</t>
  </si>
  <si>
    <t>Л-8-40</t>
  </si>
  <si>
    <t>Л-8-41</t>
  </si>
  <si>
    <t>Л-8-42</t>
  </si>
  <si>
    <t>Л-8-43</t>
  </si>
  <si>
    <t>Л-8-44</t>
  </si>
  <si>
    <t>Л-8-45</t>
  </si>
  <si>
    <t>Л-8-46</t>
  </si>
  <si>
    <t>Л-8-47</t>
  </si>
  <si>
    <t>Л-8-48</t>
  </si>
  <si>
    <t>Л-8-49</t>
  </si>
  <si>
    <t>Л-8-50</t>
  </si>
  <si>
    <t>Л-8-51</t>
  </si>
  <si>
    <t>Л-8-52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</si>
</sst>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₽&quot;#,##0;\-&quot;₽&quot;#,##0"/>
    <numFmt numFmtId="167" formatCode="&quot;₽&quot;#,##0;[Red]\-&quot;₽&quot;#,##0"/>
    <numFmt numFmtId="168" formatCode="&quot;₽&quot;#,##0.00;\-&quot;₽&quot;#,##0.00"/>
    <numFmt numFmtId="169" formatCode="&quot;₽&quot;#,##0.00;[Red]\-&quot;₽&quot;#,##0.00"/>
    <numFmt numFmtId="170" formatCode="_-* #,##0_-;\-&quot;₽&quot;* #,##0_-;_-&quot;₽&quot;* &quot;-&quot;_-;_-@_-"/>
    <numFmt numFmtId="171" formatCode="_-&quot;₽&quot;* #,##0.00_-;\-&quot;₽&quot;* #,##0.00_-;_-&quot;₽&quot;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60">
    <font>
      <sz val="9"/>
      <color theme="1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b/>
      <i/>
      <sz val="11"/>
      <name val="Arial"/>
      <family val="2"/>
    </font>
    <font>
      <b/>
      <i/>
      <sz val="11"/>
      <color indexed="10"/>
      <name val="Arial"/>
      <family val="2"/>
    </font>
    <font>
      <sz val="11"/>
      <name val="Times New Roman"/>
      <family val="1"/>
    </font>
    <font>
      <sz val="9"/>
      <color indexed="8"/>
      <name val="Calibri"/>
      <family val="2"/>
    </font>
    <font>
      <u val="single"/>
      <sz val="11"/>
      <color indexed="12"/>
      <name val="Calibri"/>
      <family val="2"/>
    </font>
    <font>
      <sz val="18"/>
      <color indexed="56"/>
      <name val="Cambria"/>
      <family val="1"/>
    </font>
    <font>
      <u val="single"/>
      <sz val="11"/>
      <color indexed="20"/>
      <name val="Calibri"/>
      <family val="2"/>
    </font>
    <font>
      <b/>
      <sz val="9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1"/>
    </font>
    <font>
      <sz val="11"/>
      <color rgb="FF9C57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10"/>
      <color theme="1" tint="0.04998999834060669"/>
      <name val="Arial"/>
      <family val="2"/>
    </font>
    <font>
      <sz val="10"/>
      <color rgb="FFFF0000"/>
      <name val="Arial"/>
      <family val="2"/>
    </font>
    <font>
      <b/>
      <i/>
      <sz val="11"/>
      <color theme="1" tint="0.04998999834060669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/>
      <bottom/>
    </border>
  </borders>
  <cellStyleXfs count="1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7" fillId="3" borderId="0" applyNumberFormat="0" applyBorder="0" applyAlignment="0" applyProtection="0"/>
    <xf numFmtId="0" fontId="37" fillId="4" borderId="0" applyNumberFormat="0" applyBorder="0" applyAlignment="0" applyProtection="0"/>
    <xf numFmtId="0" fontId="7" fillId="5" borderId="0" applyNumberFormat="0" applyBorder="0" applyAlignment="0" applyProtection="0"/>
    <xf numFmtId="0" fontId="37" fillId="6" borderId="0" applyNumberFormat="0" applyBorder="0" applyAlignment="0" applyProtection="0"/>
    <xf numFmtId="0" fontId="7" fillId="7" borderId="0" applyNumberFormat="0" applyBorder="0" applyAlignment="0" applyProtection="0"/>
    <xf numFmtId="0" fontId="37" fillId="8" borderId="0" applyNumberFormat="0" applyBorder="0" applyAlignment="0" applyProtection="0"/>
    <xf numFmtId="0" fontId="7" fillId="9" borderId="0" applyNumberFormat="0" applyBorder="0" applyAlignment="0" applyProtection="0"/>
    <xf numFmtId="0" fontId="37" fillId="10" borderId="0" applyNumberFormat="0" applyBorder="0" applyAlignment="0" applyProtection="0"/>
    <xf numFmtId="0" fontId="7" fillId="11" borderId="0" applyNumberFormat="0" applyBorder="0" applyAlignment="0" applyProtection="0"/>
    <xf numFmtId="0" fontId="37" fillId="12" borderId="0" applyNumberFormat="0" applyBorder="0" applyAlignment="0" applyProtection="0"/>
    <xf numFmtId="0" fontId="7" fillId="13" borderId="0" applyNumberFormat="0" applyBorder="0" applyAlignment="0" applyProtection="0"/>
    <xf numFmtId="0" fontId="37" fillId="14" borderId="0" applyNumberFormat="0" applyBorder="0" applyAlignment="0" applyProtection="0"/>
    <xf numFmtId="0" fontId="7" fillId="15" borderId="0" applyNumberFormat="0" applyBorder="0" applyAlignment="0" applyProtection="0"/>
    <xf numFmtId="0" fontId="37" fillId="16" borderId="0" applyNumberFormat="0" applyBorder="0" applyAlignment="0" applyProtection="0"/>
    <xf numFmtId="0" fontId="7" fillId="17" borderId="0" applyNumberFormat="0" applyBorder="0" applyAlignment="0" applyProtection="0"/>
    <xf numFmtId="0" fontId="37" fillId="18" borderId="0" applyNumberFormat="0" applyBorder="0" applyAlignment="0" applyProtection="0"/>
    <xf numFmtId="0" fontId="7" fillId="19" borderId="0" applyNumberFormat="0" applyBorder="0" applyAlignment="0" applyProtection="0"/>
    <xf numFmtId="0" fontId="37" fillId="20" borderId="0" applyNumberFormat="0" applyBorder="0" applyAlignment="0" applyProtection="0"/>
    <xf numFmtId="0" fontId="7" fillId="9" borderId="0" applyNumberFormat="0" applyBorder="0" applyAlignment="0" applyProtection="0"/>
    <xf numFmtId="0" fontId="37" fillId="21" borderId="0" applyNumberFormat="0" applyBorder="0" applyAlignment="0" applyProtection="0"/>
    <xf numFmtId="0" fontId="7" fillId="15" borderId="0" applyNumberFormat="0" applyBorder="0" applyAlignment="0" applyProtection="0"/>
    <xf numFmtId="0" fontId="37" fillId="22" borderId="0" applyNumberFormat="0" applyBorder="0" applyAlignment="0" applyProtection="0"/>
    <xf numFmtId="0" fontId="7" fillId="23" borderId="0" applyNumberFormat="0" applyBorder="0" applyAlignment="0" applyProtection="0"/>
    <xf numFmtId="0" fontId="37" fillId="24" borderId="0" applyNumberFormat="0" applyBorder="0" applyAlignment="0" applyProtection="0"/>
    <xf numFmtId="0" fontId="8" fillId="25" borderId="0" applyNumberFormat="0" applyBorder="0" applyAlignment="0" applyProtection="0"/>
    <xf numFmtId="0" fontId="37" fillId="26" borderId="0" applyNumberFormat="0" applyBorder="0" applyAlignment="0" applyProtection="0"/>
    <xf numFmtId="0" fontId="8" fillId="17" borderId="0" applyNumberFormat="0" applyBorder="0" applyAlignment="0" applyProtection="0"/>
    <xf numFmtId="0" fontId="37" fillId="27" borderId="0" applyNumberFormat="0" applyBorder="0" applyAlignment="0" applyProtection="0"/>
    <xf numFmtId="0" fontId="8" fillId="19" borderId="0" applyNumberFormat="0" applyBorder="0" applyAlignment="0" applyProtection="0"/>
    <xf numFmtId="0" fontId="37" fillId="28" borderId="0" applyNumberFormat="0" applyBorder="0" applyAlignment="0" applyProtection="0"/>
    <xf numFmtId="0" fontId="8" fillId="29" borderId="0" applyNumberFormat="0" applyBorder="0" applyAlignment="0" applyProtection="0"/>
    <xf numFmtId="0" fontId="37" fillId="30" borderId="0" applyNumberFormat="0" applyBorder="0" applyAlignment="0" applyProtection="0"/>
    <xf numFmtId="0" fontId="8" fillId="31" borderId="0" applyNumberFormat="0" applyBorder="0" applyAlignment="0" applyProtection="0"/>
    <xf numFmtId="0" fontId="37" fillId="32" borderId="0" applyNumberFormat="0" applyBorder="0" applyAlignment="0" applyProtection="0"/>
    <xf numFmtId="0" fontId="8" fillId="33" borderId="0" applyNumberFormat="0" applyBorder="0" applyAlignment="0" applyProtection="0"/>
    <xf numFmtId="0" fontId="38" fillId="34" borderId="0" applyNumberFormat="0" applyBorder="0" applyAlignment="0" applyProtection="0"/>
    <xf numFmtId="0" fontId="8" fillId="35" borderId="0" applyNumberFormat="0" applyBorder="0" applyAlignment="0" applyProtection="0"/>
    <xf numFmtId="0" fontId="38" fillId="36" borderId="0" applyNumberFormat="0" applyBorder="0" applyAlignment="0" applyProtection="0"/>
    <xf numFmtId="0" fontId="8" fillId="37" borderId="0" applyNumberFormat="0" applyBorder="0" applyAlignment="0" applyProtection="0"/>
    <xf numFmtId="0" fontId="38" fillId="38" borderId="0" applyNumberFormat="0" applyBorder="0" applyAlignment="0" applyProtection="0"/>
    <xf numFmtId="0" fontId="8" fillId="39" borderId="0" applyNumberFormat="0" applyBorder="0" applyAlignment="0" applyProtection="0"/>
    <xf numFmtId="0" fontId="38" fillId="40" borderId="0" applyNumberFormat="0" applyBorder="0" applyAlignment="0" applyProtection="0"/>
    <xf numFmtId="0" fontId="8" fillId="29" borderId="0" applyNumberFormat="0" applyBorder="0" applyAlignment="0" applyProtection="0"/>
    <xf numFmtId="0" fontId="38" fillId="41" borderId="0" applyNumberFormat="0" applyBorder="0" applyAlignment="0" applyProtection="0"/>
    <xf numFmtId="0" fontId="8" fillId="31" borderId="0" applyNumberFormat="0" applyBorder="0" applyAlignment="0" applyProtection="0"/>
    <xf numFmtId="0" fontId="38" fillId="42" borderId="0" applyNumberFormat="0" applyBorder="0" applyAlignment="0" applyProtection="0"/>
    <xf numFmtId="0" fontId="8" fillId="43" borderId="0" applyNumberFormat="0" applyBorder="0" applyAlignment="0" applyProtection="0"/>
    <xf numFmtId="0" fontId="39" fillId="44" borderId="1" applyNumberFormat="0" applyAlignment="0" applyProtection="0"/>
    <xf numFmtId="0" fontId="9" fillId="13" borderId="2" applyNumberFormat="0" applyAlignment="0" applyProtection="0"/>
    <xf numFmtId="0" fontId="40" fillId="45" borderId="3" applyNumberFormat="0" applyAlignment="0" applyProtection="0"/>
    <xf numFmtId="0" fontId="10" fillId="46" borderId="4" applyNumberFormat="0" applyAlignment="0" applyProtection="0"/>
    <xf numFmtId="0" fontId="41" fillId="45" borderId="1" applyNumberFormat="0" applyAlignment="0" applyProtection="0"/>
    <xf numFmtId="0" fontId="11" fillId="46" borderId="2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12" fillId="0" borderId="6" applyNumberFormat="0" applyFill="0" applyAlignment="0" applyProtection="0"/>
    <xf numFmtId="0" fontId="44" fillId="0" borderId="7" applyNumberFormat="0" applyFill="0" applyAlignment="0" applyProtection="0"/>
    <xf numFmtId="0" fontId="13" fillId="0" borderId="8" applyNumberFormat="0" applyFill="0" applyAlignment="0" applyProtection="0"/>
    <xf numFmtId="0" fontId="45" fillId="0" borderId="9" applyNumberFormat="0" applyFill="0" applyAlignment="0" applyProtection="0"/>
    <xf numFmtId="0" fontId="14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15" fillId="0" borderId="12" applyNumberFormat="0" applyFill="0" applyAlignment="0" applyProtection="0"/>
    <xf numFmtId="0" fontId="47" fillId="47" borderId="13" applyNumberFormat="0" applyAlignment="0" applyProtection="0"/>
    <xf numFmtId="0" fontId="16" fillId="48" borderId="14" applyNumberFormat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49" borderId="0" applyNumberFormat="0" applyBorder="0" applyAlignment="0" applyProtection="0"/>
    <xf numFmtId="0" fontId="18" fillId="50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0" fillId="0" borderId="0" applyNumberFormat="0" applyFill="0" applyBorder="0" applyAlignment="0" applyProtection="0"/>
    <xf numFmtId="0" fontId="51" fillId="51" borderId="0" applyNumberFormat="0" applyBorder="0" applyAlignment="0" applyProtection="0"/>
    <xf numFmtId="0" fontId="20" fillId="5" borderId="0" applyNumberFormat="0" applyBorder="0" applyAlignment="0" applyProtection="0"/>
    <xf numFmtId="0" fontId="5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5" fillId="53" borderId="16" applyNumberFormat="0" applyFont="0" applyAlignment="0" applyProtection="0"/>
    <xf numFmtId="9" fontId="0" fillId="0" borderId="0" applyFont="0" applyFill="0" applyBorder="0" applyAlignment="0" applyProtection="0"/>
    <xf numFmtId="0" fontId="53" fillId="0" borderId="17" applyNumberFormat="0" applyFill="0" applyAlignment="0" applyProtection="0"/>
    <xf numFmtId="0" fontId="22" fillId="0" borderId="18" applyNumberFormat="0" applyFill="0" applyAlignment="0" applyProtection="0"/>
    <xf numFmtId="0" fontId="5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5" fillId="54" borderId="0" applyNumberFormat="0" applyBorder="0" applyAlignment="0" applyProtection="0"/>
    <xf numFmtId="0" fontId="24" fillId="7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2" fillId="0" borderId="0" xfId="90" applyFont="1" applyFill="1" applyBorder="1" applyAlignment="1">
      <alignment horizontal="center" vertical="top" wrapText="1"/>
      <protection/>
    </xf>
    <xf numFmtId="0" fontId="5" fillId="0" borderId="0" xfId="90">
      <alignment/>
      <protection/>
    </xf>
    <xf numFmtId="0" fontId="4" fillId="0" borderId="0" xfId="90" applyFont="1" applyAlignment="1">
      <alignment horizontal="center"/>
      <protection/>
    </xf>
    <xf numFmtId="0" fontId="4" fillId="0" borderId="19" xfId="90" applyFont="1" applyBorder="1" applyAlignment="1">
      <alignment horizontal="center" vertical="top" wrapText="1"/>
      <protection/>
    </xf>
    <xf numFmtId="0" fontId="4" fillId="0" borderId="20" xfId="90" applyFont="1" applyBorder="1" applyAlignment="1">
      <alignment horizontal="center" vertical="top" wrapText="1"/>
      <protection/>
    </xf>
    <xf numFmtId="0" fontId="4" fillId="0" borderId="19" xfId="90" applyFont="1" applyFill="1" applyBorder="1" applyAlignment="1">
      <alignment horizontal="center" vertical="top" wrapText="1"/>
      <protection/>
    </xf>
    <xf numFmtId="0" fontId="4" fillId="0" borderId="20" xfId="90" applyFont="1" applyFill="1" applyBorder="1" applyAlignment="1">
      <alignment horizontal="center" vertical="top" wrapText="1"/>
      <protection/>
    </xf>
    <xf numFmtId="0" fontId="4" fillId="0" borderId="21" xfId="90" applyFont="1" applyFill="1" applyBorder="1" applyAlignment="1">
      <alignment horizontal="center" vertical="top" wrapText="1"/>
      <protection/>
    </xf>
    <xf numFmtId="0" fontId="5" fillId="0" borderId="22" xfId="90" applyFont="1" applyBorder="1" applyAlignment="1">
      <alignment horizontal="center" vertical="top" wrapText="1"/>
      <protection/>
    </xf>
    <xf numFmtId="0" fontId="4" fillId="0" borderId="22" xfId="90" applyFont="1" applyBorder="1" applyAlignment="1">
      <alignment horizontal="left" vertical="top" wrapText="1"/>
      <protection/>
    </xf>
    <xf numFmtId="0" fontId="5" fillId="0" borderId="22" xfId="90" applyFont="1" applyBorder="1" applyAlignment="1">
      <alignment horizontal="left" vertical="top" wrapText="1"/>
      <protection/>
    </xf>
    <xf numFmtId="0" fontId="5" fillId="0" borderId="22" xfId="90" applyFont="1" applyBorder="1" applyAlignment="1">
      <alignment horizontal="left" vertical="top" wrapText="1"/>
      <protection/>
    </xf>
    <xf numFmtId="0" fontId="5" fillId="0" borderId="23" xfId="90" applyFont="1" applyBorder="1" applyAlignment="1">
      <alignment horizontal="center" vertical="top" wrapText="1"/>
      <protection/>
    </xf>
    <xf numFmtId="0" fontId="5" fillId="0" borderId="23" xfId="90" applyFont="1" applyBorder="1" applyAlignment="1">
      <alignment horizontal="left" vertical="top" wrapText="1"/>
      <protection/>
    </xf>
    <xf numFmtId="0" fontId="4" fillId="0" borderId="24" xfId="90" applyFont="1" applyFill="1" applyBorder="1" applyAlignment="1">
      <alignment horizontal="center" vertical="top" wrapText="1"/>
      <protection/>
    </xf>
    <xf numFmtId="0" fontId="6" fillId="0" borderId="0" xfId="90" applyFont="1" applyAlignment="1">
      <alignment horizontal="left" wrapText="1"/>
      <protection/>
    </xf>
    <xf numFmtId="1" fontId="4" fillId="0" borderId="22" xfId="90" applyNumberFormat="1" applyFont="1" applyBorder="1" applyAlignment="1">
      <alignment horizontal="center" vertical="top" wrapText="1"/>
      <protection/>
    </xf>
    <xf numFmtId="9" fontId="4" fillId="0" borderId="22" xfId="99" applyFont="1" applyBorder="1" applyAlignment="1">
      <alignment horizontal="center" vertical="top" wrapText="1"/>
    </xf>
    <xf numFmtId="0" fontId="56" fillId="0" borderId="23" xfId="0" applyFont="1" applyBorder="1" applyAlignment="1">
      <alignment horizontal="center" vertical="center"/>
    </xf>
    <xf numFmtId="0" fontId="5" fillId="0" borderId="0" xfId="90" applyFont="1" applyBorder="1" applyAlignment="1">
      <alignment horizontal="left" vertical="top" wrapText="1"/>
      <protection/>
    </xf>
    <xf numFmtId="0" fontId="4" fillId="0" borderId="0" xfId="90" applyFont="1" applyBorder="1" applyAlignment="1">
      <alignment horizontal="left" vertical="top" wrapText="1"/>
      <protection/>
    </xf>
    <xf numFmtId="0" fontId="4" fillId="0" borderId="0" xfId="90" applyFont="1" applyBorder="1" applyAlignment="1">
      <alignment horizontal="left" vertical="top"/>
      <protection/>
    </xf>
    <xf numFmtId="0" fontId="4" fillId="0" borderId="0" xfId="90" applyFont="1" applyAlignment="1">
      <alignment/>
      <protection/>
    </xf>
    <xf numFmtId="0" fontId="5" fillId="0" borderId="0" xfId="90" applyFont="1" applyAlignment="1">
      <alignment/>
      <protection/>
    </xf>
    <xf numFmtId="0" fontId="4" fillId="0" borderId="0" xfId="90" applyFont="1" applyFill="1" applyBorder="1" applyAlignment="1">
      <alignment vertical="top"/>
      <protection/>
    </xf>
    <xf numFmtId="0" fontId="5" fillId="0" borderId="0" xfId="90" applyFont="1" applyBorder="1" applyAlignment="1">
      <alignment horizontal="center" vertical="top" wrapText="1"/>
      <protection/>
    </xf>
    <xf numFmtId="1" fontId="5" fillId="0" borderId="0" xfId="90" applyNumberFormat="1" applyFont="1" applyBorder="1" applyAlignment="1">
      <alignment horizontal="center" vertical="top" wrapText="1"/>
      <protection/>
    </xf>
    <xf numFmtId="1" fontId="4" fillId="0" borderId="0" xfId="90" applyNumberFormat="1" applyFont="1" applyBorder="1" applyAlignment="1">
      <alignment horizontal="center" vertical="top" wrapText="1"/>
      <protection/>
    </xf>
    <xf numFmtId="0" fontId="4" fillId="0" borderId="0" xfId="90" applyFont="1" applyBorder="1" applyAlignment="1">
      <alignment horizontal="center" vertical="top" wrapText="1"/>
      <protection/>
    </xf>
    <xf numFmtId="1" fontId="5" fillId="0" borderId="22" xfId="90" applyNumberFormat="1" applyFont="1" applyBorder="1" applyAlignment="1">
      <alignment horizontal="center" vertical="top" wrapText="1"/>
      <protection/>
    </xf>
    <xf numFmtId="0" fontId="4" fillId="0" borderId="23" xfId="90" applyFont="1" applyBorder="1" applyAlignment="1">
      <alignment horizontal="left" vertical="top" wrapText="1"/>
      <protection/>
    </xf>
    <xf numFmtId="1" fontId="5" fillId="0" borderId="23" xfId="90" applyNumberFormat="1" applyFont="1" applyBorder="1" applyAlignment="1">
      <alignment horizontal="center" vertical="top" wrapText="1"/>
      <protection/>
    </xf>
    <xf numFmtId="1" fontId="4" fillId="0" borderId="23" xfId="90" applyNumberFormat="1" applyFont="1" applyBorder="1" applyAlignment="1">
      <alignment horizontal="center" vertical="top" wrapText="1"/>
      <protection/>
    </xf>
    <xf numFmtId="0" fontId="4" fillId="0" borderId="23" xfId="90" applyFont="1" applyBorder="1" applyAlignment="1">
      <alignment horizontal="center" vertical="top" wrapText="1"/>
      <protection/>
    </xf>
    <xf numFmtId="0" fontId="5" fillId="0" borderId="0" xfId="90" applyFont="1">
      <alignment/>
      <protection/>
    </xf>
    <xf numFmtId="0" fontId="57" fillId="0" borderId="22" xfId="90" applyFont="1" applyBorder="1" applyAlignment="1">
      <alignment horizontal="left" vertical="top" wrapText="1"/>
      <protection/>
    </xf>
    <xf numFmtId="0" fontId="4" fillId="0" borderId="22" xfId="90" applyFont="1" applyBorder="1" applyAlignment="1">
      <alignment horizontal="center" vertical="top" wrapText="1"/>
      <protection/>
    </xf>
    <xf numFmtId="0" fontId="0" fillId="0" borderId="0" xfId="0" applyAlignment="1">
      <alignment horizontal="center"/>
    </xf>
    <xf numFmtId="16" fontId="5" fillId="0" borderId="23" xfId="90" applyNumberFormat="1" applyFont="1" applyBorder="1" applyAlignment="1">
      <alignment horizontal="center" vertical="top" wrapText="1"/>
      <protection/>
    </xf>
    <xf numFmtId="0" fontId="5" fillId="0" borderId="25" xfId="90" applyFont="1" applyFill="1" applyBorder="1" applyAlignment="1">
      <alignment horizontal="center" vertical="top" wrapText="1"/>
      <protection/>
    </xf>
    <xf numFmtId="0" fontId="28" fillId="0" borderId="23" xfId="90" applyFont="1" applyBorder="1" applyAlignment="1">
      <alignment horizontal="center" vertical="top" wrapText="1"/>
      <protection/>
    </xf>
    <xf numFmtId="0" fontId="5" fillId="0" borderId="22" xfId="90" applyNumberFormat="1" applyFont="1" applyBorder="1" applyAlignment="1">
      <alignment horizontal="center" vertical="top" wrapText="1"/>
      <protection/>
    </xf>
    <xf numFmtId="0" fontId="58" fillId="0" borderId="22" xfId="90" applyFont="1" applyBorder="1" applyAlignment="1">
      <alignment horizontal="left" vertical="top" wrapText="1"/>
      <protection/>
    </xf>
    <xf numFmtId="0" fontId="2" fillId="0" borderId="0" xfId="90" applyFont="1" applyFill="1" applyBorder="1" applyAlignment="1">
      <alignment horizontal="center" vertical="top" wrapText="1"/>
      <protection/>
    </xf>
    <xf numFmtId="0" fontId="2" fillId="0" borderId="0" xfId="90" applyFont="1" applyFill="1" applyBorder="1" applyAlignment="1">
      <alignment horizontal="left" vertical="top"/>
      <protection/>
    </xf>
    <xf numFmtId="0" fontId="2" fillId="0" borderId="0" xfId="90" applyFont="1" applyAlignment="1">
      <alignment horizontal="left"/>
      <protection/>
    </xf>
    <xf numFmtId="0" fontId="2" fillId="0" borderId="0" xfId="90" applyFont="1" applyFill="1" applyBorder="1" applyAlignment="1">
      <alignment horizontal="left" vertical="top" wrapText="1"/>
      <protection/>
    </xf>
    <xf numFmtId="0" fontId="4" fillId="0" borderId="0" xfId="90" applyFont="1" applyFill="1" applyBorder="1" applyAlignment="1">
      <alignment horizontal="center" vertical="top" wrapText="1"/>
      <protection/>
    </xf>
    <xf numFmtId="0" fontId="3" fillId="0" borderId="0" xfId="90" applyFont="1" applyFill="1" applyBorder="1" applyAlignment="1">
      <alignment horizontal="left" vertical="top" wrapText="1"/>
      <protection/>
    </xf>
    <xf numFmtId="0" fontId="26" fillId="0" borderId="0" xfId="90" applyFont="1" applyFill="1" applyBorder="1" applyAlignment="1">
      <alignment horizontal="left" vertical="top" wrapText="1"/>
      <protection/>
    </xf>
    <xf numFmtId="0" fontId="59" fillId="0" borderId="0" xfId="90" applyFont="1" applyFill="1" applyBorder="1" applyAlignment="1">
      <alignment horizontal="left" vertical="top" wrapText="1"/>
      <protection/>
    </xf>
    <xf numFmtId="0" fontId="27" fillId="0" borderId="0" xfId="90" applyFont="1" applyFill="1" applyBorder="1" applyAlignment="1">
      <alignment horizontal="left" vertical="top" wrapText="1"/>
      <protection/>
    </xf>
  </cellXfs>
  <cellStyles count="94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3" xfId="89"/>
    <cellStyle name="Обычный 4" xfId="90"/>
    <cellStyle name="Обычный 7 4" xfId="91"/>
    <cellStyle name="Followed Hyperlink" xfId="92"/>
    <cellStyle name="Плохой" xfId="93"/>
    <cellStyle name="Плохой 2" xfId="94"/>
    <cellStyle name="Пояснение" xfId="95"/>
    <cellStyle name="Пояснение 2" xfId="96"/>
    <cellStyle name="Примечание" xfId="97"/>
    <cellStyle name="Примечание 2" xfId="98"/>
    <cellStyle name="Percent" xfId="99"/>
    <cellStyle name="Связанная ячейка" xfId="100"/>
    <cellStyle name="Связанная ячейка 2" xfId="101"/>
    <cellStyle name="Текст предупреждения" xfId="102"/>
    <cellStyle name="Текст предупреждения 2" xfId="103"/>
    <cellStyle name="Comma" xfId="104"/>
    <cellStyle name="Comma [0]" xfId="105"/>
    <cellStyle name="Хороший" xfId="106"/>
    <cellStyle name="Хороший 2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V85"/>
  <sheetViews>
    <sheetView zoomScale="80" zoomScaleNormal="80" workbookViewId="0" topLeftCell="A1">
      <selection activeCell="C18" sqref="C18:C77"/>
    </sheetView>
  </sheetViews>
  <sheetFormatPr defaultColWidth="9.33203125" defaultRowHeight="12"/>
  <cols>
    <col min="1" max="1" width="7.16015625" style="0" customWidth="1"/>
    <col min="3" max="3" width="59.16015625" style="0" customWidth="1"/>
    <col min="4" max="4" width="23.83203125" style="0" customWidth="1"/>
    <col min="5" max="5" width="32.83203125" style="0" customWidth="1"/>
    <col min="6" max="7" width="17" style="0" customWidth="1"/>
    <col min="8" max="8" width="54" style="0" customWidth="1"/>
    <col min="9" max="9" width="13.83203125" style="0" customWidth="1"/>
    <col min="10" max="10" width="14.83203125" style="0" customWidth="1"/>
    <col min="11" max="17" width="16" style="0" customWidth="1"/>
    <col min="18" max="18" width="13.33203125" style="0" customWidth="1"/>
    <col min="19" max="19" width="13" style="0" customWidth="1"/>
    <col min="20" max="20" width="22.5" style="0" customWidth="1"/>
    <col min="21" max="21" width="22.16015625" style="0" customWidth="1"/>
    <col min="22" max="22" width="26.5" style="0" customWidth="1"/>
  </cols>
  <sheetData>
    <row r="3" spans="1:22" ht="15">
      <c r="A3" s="44" t="s">
        <v>100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</row>
    <row r="4" spans="1:22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">
      <c r="A5" s="45" t="s">
        <v>0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</row>
    <row r="6" spans="1:22" ht="15">
      <c r="A6" s="45" t="s">
        <v>1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</row>
    <row r="7" spans="1:22" ht="15">
      <c r="A7" s="46" t="s">
        <v>2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</row>
    <row r="8" spans="1:22" ht="15">
      <c r="A8" s="47" t="s">
        <v>3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</row>
    <row r="9" spans="1:22" ht="15">
      <c r="A9" s="47" t="s">
        <v>4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16"/>
      <c r="T9" s="16"/>
      <c r="U9" s="16"/>
      <c r="V9" s="16"/>
    </row>
    <row r="10" spans="1:22" ht="14.25" customHeight="1">
      <c r="A10" s="49" t="s">
        <v>5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</row>
    <row r="11" spans="1:22" ht="14.25" customHeight="1">
      <c r="A11" s="49" t="s">
        <v>6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</row>
    <row r="12" spans="1:22" ht="14.25" customHeight="1">
      <c r="A12" s="49" t="s">
        <v>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</row>
    <row r="13" spans="1:22" ht="14.25">
      <c r="A13" s="49" t="s">
        <v>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</row>
    <row r="14" spans="1:22" ht="14.25">
      <c r="A14" s="49" t="s">
        <v>9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</row>
    <row r="15" spans="1:22" ht="12.75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</row>
    <row r="16" spans="1:22" ht="12.75">
      <c r="A16" s="2"/>
      <c r="B16" s="2"/>
      <c r="C16" s="2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ht="38.25">
      <c r="A17" s="4" t="s">
        <v>10</v>
      </c>
      <c r="B17" s="5" t="s">
        <v>11</v>
      </c>
      <c r="C17" s="6" t="s">
        <v>12</v>
      </c>
      <c r="D17" s="7" t="s">
        <v>13</v>
      </c>
      <c r="E17" s="6" t="s">
        <v>14</v>
      </c>
      <c r="F17" s="8" t="s">
        <v>15</v>
      </c>
      <c r="G17" s="8" t="s">
        <v>16</v>
      </c>
      <c r="H17" s="6" t="s">
        <v>17</v>
      </c>
      <c r="I17" s="15" t="s">
        <v>18</v>
      </c>
      <c r="J17" s="6" t="s">
        <v>19</v>
      </c>
      <c r="K17" s="6" t="s">
        <v>20</v>
      </c>
      <c r="L17" s="6" t="s">
        <v>21</v>
      </c>
      <c r="M17" s="6" t="s">
        <v>22</v>
      </c>
      <c r="N17" s="6" t="s">
        <v>23</v>
      </c>
      <c r="O17" s="6" t="s">
        <v>24</v>
      </c>
      <c r="P17" s="6" t="s">
        <v>25</v>
      </c>
      <c r="Q17" s="6" t="s">
        <v>26</v>
      </c>
      <c r="R17" s="6" t="s">
        <v>27</v>
      </c>
      <c r="S17" s="6" t="s">
        <v>28</v>
      </c>
      <c r="T17" s="6" t="s">
        <v>29</v>
      </c>
      <c r="U17" s="6" t="s">
        <v>30</v>
      </c>
      <c r="V17" s="6" t="s">
        <v>31</v>
      </c>
    </row>
    <row r="18" spans="1:22" ht="12.75">
      <c r="A18" s="9">
        <v>1</v>
      </c>
      <c r="B18" s="10" t="s">
        <v>56</v>
      </c>
      <c r="C18" s="11"/>
      <c r="D18" s="12" t="s">
        <v>33</v>
      </c>
      <c r="E18" s="11" t="s">
        <v>34</v>
      </c>
      <c r="F18" s="9">
        <v>5</v>
      </c>
      <c r="G18" s="9" t="s">
        <v>53</v>
      </c>
      <c r="H18" s="11" t="s">
        <v>54</v>
      </c>
      <c r="I18" s="9">
        <v>1</v>
      </c>
      <c r="J18" s="9">
        <v>8</v>
      </c>
      <c r="K18" s="9">
        <v>3</v>
      </c>
      <c r="L18" s="9">
        <v>0</v>
      </c>
      <c r="M18" s="9">
        <v>1</v>
      </c>
      <c r="N18" s="9">
        <v>1</v>
      </c>
      <c r="O18" s="9">
        <v>1</v>
      </c>
      <c r="P18" s="9">
        <v>2</v>
      </c>
      <c r="Q18" s="9">
        <v>2</v>
      </c>
      <c r="R18" s="30">
        <v>1</v>
      </c>
      <c r="S18" s="17">
        <f aca="true" t="shared" si="0" ref="S18:S49">SUM(I18:R18)</f>
        <v>20</v>
      </c>
      <c r="T18" s="17">
        <v>22</v>
      </c>
      <c r="U18" s="18">
        <f aca="true" t="shared" si="1" ref="U18:U49">S18/T18</f>
        <v>0.9090909090909091</v>
      </c>
      <c r="V18" s="19" t="str">
        <f aca="true" t="shared" si="2" ref="V18:V49">IF(S18&gt;=19,"победитель",IF(S18&gt;=11,"призер",IF(S18&gt;=2,"участник")))</f>
        <v>победитель</v>
      </c>
    </row>
    <row r="19" spans="1:22" ht="12.75">
      <c r="A19" s="9">
        <v>2</v>
      </c>
      <c r="B19" s="10" t="s">
        <v>55</v>
      </c>
      <c r="C19" s="14"/>
      <c r="D19" s="12" t="s">
        <v>33</v>
      </c>
      <c r="E19" s="11" t="s">
        <v>34</v>
      </c>
      <c r="F19" s="9">
        <v>5</v>
      </c>
      <c r="G19" s="13" t="s">
        <v>53</v>
      </c>
      <c r="H19" s="14" t="s">
        <v>54</v>
      </c>
      <c r="I19" s="9">
        <v>1</v>
      </c>
      <c r="J19" s="9">
        <v>8</v>
      </c>
      <c r="K19" s="9">
        <v>3</v>
      </c>
      <c r="L19" s="9">
        <v>0</v>
      </c>
      <c r="M19" s="9">
        <v>1</v>
      </c>
      <c r="N19" s="9">
        <v>1</v>
      </c>
      <c r="O19" s="9">
        <v>0</v>
      </c>
      <c r="P19" s="9">
        <v>2</v>
      </c>
      <c r="Q19" s="9">
        <v>2</v>
      </c>
      <c r="R19" s="30">
        <v>0</v>
      </c>
      <c r="S19" s="17">
        <f t="shared" si="0"/>
        <v>18</v>
      </c>
      <c r="T19" s="17">
        <v>22</v>
      </c>
      <c r="U19" s="18">
        <f t="shared" si="1"/>
        <v>0.8181818181818182</v>
      </c>
      <c r="V19" s="19" t="str">
        <f t="shared" si="2"/>
        <v>призер</v>
      </c>
    </row>
    <row r="20" spans="1:22" ht="12.75">
      <c r="A20" s="9">
        <v>3</v>
      </c>
      <c r="B20" s="10" t="s">
        <v>60</v>
      </c>
      <c r="C20" s="14"/>
      <c r="D20" s="12" t="s">
        <v>33</v>
      </c>
      <c r="E20" s="11" t="s">
        <v>34</v>
      </c>
      <c r="F20" s="9">
        <v>5</v>
      </c>
      <c r="G20" s="13" t="s">
        <v>53</v>
      </c>
      <c r="H20" s="14" t="s">
        <v>54</v>
      </c>
      <c r="I20" s="9">
        <v>1</v>
      </c>
      <c r="J20" s="9">
        <v>5</v>
      </c>
      <c r="K20" s="9">
        <v>3</v>
      </c>
      <c r="L20" s="9">
        <v>1</v>
      </c>
      <c r="M20" s="9">
        <v>1</v>
      </c>
      <c r="N20" s="9">
        <v>1</v>
      </c>
      <c r="O20" s="9">
        <v>0</v>
      </c>
      <c r="P20" s="9">
        <v>2</v>
      </c>
      <c r="Q20" s="9">
        <v>2</v>
      </c>
      <c r="R20" s="30">
        <v>2</v>
      </c>
      <c r="S20" s="17">
        <f t="shared" si="0"/>
        <v>18</v>
      </c>
      <c r="T20" s="17">
        <v>22</v>
      </c>
      <c r="U20" s="18">
        <f t="shared" si="1"/>
        <v>0.8181818181818182</v>
      </c>
      <c r="V20" s="19" t="str">
        <f t="shared" si="2"/>
        <v>призер</v>
      </c>
    </row>
    <row r="21" spans="1:22" ht="12.75">
      <c r="A21" s="9">
        <v>4</v>
      </c>
      <c r="B21" s="10" t="s">
        <v>61</v>
      </c>
      <c r="C21" s="14"/>
      <c r="D21" s="12" t="s">
        <v>33</v>
      </c>
      <c r="E21" s="11" t="s">
        <v>34</v>
      </c>
      <c r="F21" s="9">
        <v>5</v>
      </c>
      <c r="G21" s="13" t="s">
        <v>53</v>
      </c>
      <c r="H21" s="14" t="s">
        <v>54</v>
      </c>
      <c r="I21" s="9">
        <v>1</v>
      </c>
      <c r="J21" s="9">
        <v>5</v>
      </c>
      <c r="K21" s="9">
        <v>3</v>
      </c>
      <c r="L21" s="9">
        <v>1</v>
      </c>
      <c r="M21" s="9">
        <v>1</v>
      </c>
      <c r="N21" s="9">
        <v>1</v>
      </c>
      <c r="O21" s="9">
        <v>1</v>
      </c>
      <c r="P21" s="9">
        <v>2</v>
      </c>
      <c r="Q21" s="9">
        <v>2</v>
      </c>
      <c r="R21" s="30">
        <v>1</v>
      </c>
      <c r="S21" s="17">
        <f t="shared" si="0"/>
        <v>18</v>
      </c>
      <c r="T21" s="17">
        <v>22</v>
      </c>
      <c r="U21" s="18">
        <f t="shared" si="1"/>
        <v>0.8181818181818182</v>
      </c>
      <c r="V21" s="19" t="str">
        <f t="shared" si="2"/>
        <v>призер</v>
      </c>
    </row>
    <row r="22" spans="1:22" ht="12.75">
      <c r="A22" s="9">
        <v>5</v>
      </c>
      <c r="B22" s="10" t="s">
        <v>57</v>
      </c>
      <c r="C22" s="14"/>
      <c r="D22" s="12" t="s">
        <v>33</v>
      </c>
      <c r="E22" s="11" t="s">
        <v>34</v>
      </c>
      <c r="F22" s="9">
        <v>5</v>
      </c>
      <c r="G22" s="13" t="s">
        <v>53</v>
      </c>
      <c r="H22" s="14" t="s">
        <v>54</v>
      </c>
      <c r="I22" s="9">
        <v>1</v>
      </c>
      <c r="J22" s="9">
        <v>5</v>
      </c>
      <c r="K22" s="9">
        <v>3</v>
      </c>
      <c r="L22" s="9">
        <v>1</v>
      </c>
      <c r="M22" s="9">
        <v>1</v>
      </c>
      <c r="N22" s="9">
        <v>1</v>
      </c>
      <c r="O22" s="9">
        <v>0</v>
      </c>
      <c r="P22" s="9">
        <v>2</v>
      </c>
      <c r="Q22" s="9">
        <v>2</v>
      </c>
      <c r="R22" s="30">
        <v>1</v>
      </c>
      <c r="S22" s="17">
        <f t="shared" si="0"/>
        <v>17</v>
      </c>
      <c r="T22" s="17">
        <v>22</v>
      </c>
      <c r="U22" s="18">
        <f t="shared" si="1"/>
        <v>0.7727272727272727</v>
      </c>
      <c r="V22" s="19" t="str">
        <f t="shared" si="2"/>
        <v>призер</v>
      </c>
    </row>
    <row r="23" spans="1:22" ht="12.75">
      <c r="A23" s="9">
        <v>6</v>
      </c>
      <c r="B23" s="10" t="s">
        <v>58</v>
      </c>
      <c r="C23" s="14"/>
      <c r="D23" s="12" t="s">
        <v>33</v>
      </c>
      <c r="E23" s="11" t="s">
        <v>34</v>
      </c>
      <c r="F23" s="9">
        <v>5</v>
      </c>
      <c r="G23" s="13" t="s">
        <v>53</v>
      </c>
      <c r="H23" s="14" t="s">
        <v>54</v>
      </c>
      <c r="I23" s="9">
        <v>1</v>
      </c>
      <c r="J23" s="9">
        <v>5</v>
      </c>
      <c r="K23" s="9">
        <v>3</v>
      </c>
      <c r="L23" s="9">
        <v>1</v>
      </c>
      <c r="M23" s="9">
        <v>1</v>
      </c>
      <c r="N23" s="9">
        <v>1</v>
      </c>
      <c r="O23" s="9">
        <v>0</v>
      </c>
      <c r="P23" s="9">
        <v>2</v>
      </c>
      <c r="Q23" s="9">
        <v>2</v>
      </c>
      <c r="R23" s="30">
        <v>1</v>
      </c>
      <c r="S23" s="17">
        <f t="shared" si="0"/>
        <v>17</v>
      </c>
      <c r="T23" s="17">
        <v>22</v>
      </c>
      <c r="U23" s="18">
        <f t="shared" si="1"/>
        <v>0.7727272727272727</v>
      </c>
      <c r="V23" s="19" t="str">
        <f t="shared" si="2"/>
        <v>призер</v>
      </c>
    </row>
    <row r="24" spans="1:22" ht="12.75">
      <c r="A24" s="9">
        <v>7</v>
      </c>
      <c r="B24" s="10" t="s">
        <v>62</v>
      </c>
      <c r="C24" s="14"/>
      <c r="D24" s="12" t="s">
        <v>33</v>
      </c>
      <c r="E24" s="11" t="s">
        <v>34</v>
      </c>
      <c r="F24" s="9">
        <v>5</v>
      </c>
      <c r="G24" s="13" t="s">
        <v>53</v>
      </c>
      <c r="H24" s="14" t="s">
        <v>54</v>
      </c>
      <c r="I24" s="9">
        <v>1</v>
      </c>
      <c r="J24" s="9">
        <v>5</v>
      </c>
      <c r="K24" s="9">
        <v>3</v>
      </c>
      <c r="L24" s="9">
        <v>1</v>
      </c>
      <c r="M24" s="9">
        <v>1</v>
      </c>
      <c r="N24" s="9">
        <v>1</v>
      </c>
      <c r="O24" s="9">
        <v>0</v>
      </c>
      <c r="P24" s="9">
        <v>2</v>
      </c>
      <c r="Q24" s="9">
        <v>2</v>
      </c>
      <c r="R24" s="30">
        <v>1</v>
      </c>
      <c r="S24" s="17">
        <f t="shared" si="0"/>
        <v>17</v>
      </c>
      <c r="T24" s="17">
        <v>22</v>
      </c>
      <c r="U24" s="18">
        <f t="shared" si="1"/>
        <v>0.7727272727272727</v>
      </c>
      <c r="V24" s="19" t="str">
        <f t="shared" si="2"/>
        <v>призер</v>
      </c>
    </row>
    <row r="25" spans="1:22" ht="12.75">
      <c r="A25" s="9">
        <v>8</v>
      </c>
      <c r="B25" s="10" t="s">
        <v>78</v>
      </c>
      <c r="C25" s="14"/>
      <c r="D25" s="12" t="s">
        <v>33</v>
      </c>
      <c r="E25" s="11" t="s">
        <v>34</v>
      </c>
      <c r="F25" s="9">
        <v>5</v>
      </c>
      <c r="G25" s="13" t="s">
        <v>53</v>
      </c>
      <c r="H25" s="14" t="s">
        <v>54</v>
      </c>
      <c r="I25" s="9">
        <v>1</v>
      </c>
      <c r="J25" s="9">
        <v>8</v>
      </c>
      <c r="K25" s="9">
        <v>0</v>
      </c>
      <c r="L25" s="9">
        <v>0</v>
      </c>
      <c r="M25" s="9">
        <v>1</v>
      </c>
      <c r="N25" s="9">
        <v>1</v>
      </c>
      <c r="O25" s="9">
        <v>0</v>
      </c>
      <c r="P25" s="9">
        <v>2</v>
      </c>
      <c r="Q25" s="9">
        <v>2</v>
      </c>
      <c r="R25" s="30">
        <v>1</v>
      </c>
      <c r="S25" s="17">
        <f t="shared" si="0"/>
        <v>16</v>
      </c>
      <c r="T25" s="17">
        <v>22</v>
      </c>
      <c r="U25" s="18">
        <f t="shared" si="1"/>
        <v>0.7272727272727273</v>
      </c>
      <c r="V25" s="19" t="str">
        <f t="shared" si="2"/>
        <v>призер</v>
      </c>
    </row>
    <row r="26" spans="1:22" ht="12.75">
      <c r="A26" s="9">
        <v>9</v>
      </c>
      <c r="B26" s="10" t="s">
        <v>47</v>
      </c>
      <c r="C26" s="14"/>
      <c r="D26" s="12" t="s">
        <v>33</v>
      </c>
      <c r="E26" s="11" t="s">
        <v>34</v>
      </c>
      <c r="F26" s="9">
        <v>5</v>
      </c>
      <c r="G26" s="13" t="s">
        <v>45</v>
      </c>
      <c r="H26" s="14" t="s">
        <v>46</v>
      </c>
      <c r="I26" s="9">
        <v>1</v>
      </c>
      <c r="J26" s="9">
        <v>6</v>
      </c>
      <c r="K26" s="9">
        <v>3</v>
      </c>
      <c r="L26" s="9">
        <v>0</v>
      </c>
      <c r="M26" s="9">
        <v>1</v>
      </c>
      <c r="N26" s="9">
        <v>1</v>
      </c>
      <c r="O26" s="9">
        <v>1</v>
      </c>
      <c r="P26" s="9">
        <v>2</v>
      </c>
      <c r="Q26" s="9">
        <v>0</v>
      </c>
      <c r="R26" s="30">
        <v>0</v>
      </c>
      <c r="S26" s="17">
        <f t="shared" si="0"/>
        <v>15</v>
      </c>
      <c r="T26" s="17">
        <v>22</v>
      </c>
      <c r="U26" s="18">
        <f t="shared" si="1"/>
        <v>0.6818181818181818</v>
      </c>
      <c r="V26" s="19" t="str">
        <f t="shared" si="2"/>
        <v>призер</v>
      </c>
    </row>
    <row r="27" spans="1:22" ht="12.75">
      <c r="A27" s="9">
        <v>10</v>
      </c>
      <c r="B27" s="10" t="s">
        <v>52</v>
      </c>
      <c r="C27" s="14"/>
      <c r="D27" s="12" t="s">
        <v>33</v>
      </c>
      <c r="E27" s="11" t="s">
        <v>34</v>
      </c>
      <c r="F27" s="9">
        <v>5</v>
      </c>
      <c r="G27" s="13" t="s">
        <v>53</v>
      </c>
      <c r="H27" s="14" t="s">
        <v>54</v>
      </c>
      <c r="I27" s="9">
        <v>1</v>
      </c>
      <c r="J27" s="9">
        <v>5</v>
      </c>
      <c r="K27" s="9">
        <v>3</v>
      </c>
      <c r="L27" s="9">
        <v>1</v>
      </c>
      <c r="M27" s="9">
        <v>1</v>
      </c>
      <c r="N27" s="9">
        <v>1</v>
      </c>
      <c r="O27" s="9">
        <v>0</v>
      </c>
      <c r="P27" s="9">
        <v>0</v>
      </c>
      <c r="Q27" s="9">
        <v>2</v>
      </c>
      <c r="R27" s="30">
        <v>1</v>
      </c>
      <c r="S27" s="17">
        <f t="shared" si="0"/>
        <v>15</v>
      </c>
      <c r="T27" s="17">
        <v>22</v>
      </c>
      <c r="U27" s="18">
        <f t="shared" si="1"/>
        <v>0.6818181818181818</v>
      </c>
      <c r="V27" s="19" t="str">
        <f t="shared" si="2"/>
        <v>призер</v>
      </c>
    </row>
    <row r="28" spans="1:22" ht="12.75">
      <c r="A28" s="9">
        <v>11</v>
      </c>
      <c r="B28" s="10" t="s">
        <v>63</v>
      </c>
      <c r="C28" s="14"/>
      <c r="D28" s="12" t="s">
        <v>33</v>
      </c>
      <c r="E28" s="11" t="s">
        <v>34</v>
      </c>
      <c r="F28" s="9">
        <v>5</v>
      </c>
      <c r="G28" s="13" t="s">
        <v>53</v>
      </c>
      <c r="H28" s="14" t="s">
        <v>54</v>
      </c>
      <c r="I28" s="9">
        <v>1</v>
      </c>
      <c r="J28" s="9">
        <v>5</v>
      </c>
      <c r="K28" s="9">
        <v>1</v>
      </c>
      <c r="L28" s="9">
        <v>1</v>
      </c>
      <c r="M28" s="9">
        <v>1</v>
      </c>
      <c r="N28" s="9">
        <v>1</v>
      </c>
      <c r="O28" s="9">
        <v>0</v>
      </c>
      <c r="P28" s="9">
        <v>2</v>
      </c>
      <c r="Q28" s="9">
        <v>2</v>
      </c>
      <c r="R28" s="30">
        <v>1</v>
      </c>
      <c r="S28" s="17">
        <f t="shared" si="0"/>
        <v>15</v>
      </c>
      <c r="T28" s="17">
        <v>22</v>
      </c>
      <c r="U28" s="18">
        <f t="shared" si="1"/>
        <v>0.6818181818181818</v>
      </c>
      <c r="V28" s="19" t="str">
        <f t="shared" si="2"/>
        <v>призер</v>
      </c>
    </row>
    <row r="29" spans="1:22" ht="12.75">
      <c r="A29" s="9">
        <v>12</v>
      </c>
      <c r="B29" s="10" t="s">
        <v>64</v>
      </c>
      <c r="C29" s="14"/>
      <c r="D29" s="12" t="s">
        <v>33</v>
      </c>
      <c r="E29" s="11" t="s">
        <v>34</v>
      </c>
      <c r="F29" s="9">
        <v>5</v>
      </c>
      <c r="G29" s="13" t="s">
        <v>53</v>
      </c>
      <c r="H29" s="14" t="s">
        <v>54</v>
      </c>
      <c r="I29" s="9">
        <v>1</v>
      </c>
      <c r="J29" s="9">
        <v>5</v>
      </c>
      <c r="K29" s="9">
        <v>1</v>
      </c>
      <c r="L29" s="9">
        <v>1</v>
      </c>
      <c r="M29" s="9">
        <v>1</v>
      </c>
      <c r="N29" s="9">
        <v>1</v>
      </c>
      <c r="O29" s="9">
        <v>0</v>
      </c>
      <c r="P29" s="9">
        <v>2</v>
      </c>
      <c r="Q29" s="9">
        <v>2</v>
      </c>
      <c r="R29" s="30">
        <v>1</v>
      </c>
      <c r="S29" s="17">
        <f t="shared" si="0"/>
        <v>15</v>
      </c>
      <c r="T29" s="17">
        <v>22</v>
      </c>
      <c r="U29" s="18">
        <f t="shared" si="1"/>
        <v>0.6818181818181818</v>
      </c>
      <c r="V29" s="19" t="str">
        <f t="shared" si="2"/>
        <v>призер</v>
      </c>
    </row>
    <row r="30" spans="1:22" ht="12.75">
      <c r="A30" s="9">
        <v>13</v>
      </c>
      <c r="B30" s="10" t="s">
        <v>82</v>
      </c>
      <c r="C30" s="14"/>
      <c r="D30" s="12" t="s">
        <v>33</v>
      </c>
      <c r="E30" s="11" t="s">
        <v>34</v>
      </c>
      <c r="F30" s="9">
        <v>5</v>
      </c>
      <c r="G30" s="13" t="s">
        <v>53</v>
      </c>
      <c r="H30" s="14" t="s">
        <v>54</v>
      </c>
      <c r="I30" s="9">
        <v>1</v>
      </c>
      <c r="J30" s="9">
        <v>8</v>
      </c>
      <c r="K30" s="9">
        <v>0</v>
      </c>
      <c r="L30" s="9">
        <v>1</v>
      </c>
      <c r="M30" s="9">
        <v>1</v>
      </c>
      <c r="N30" s="9">
        <v>1</v>
      </c>
      <c r="O30" s="9">
        <v>0</v>
      </c>
      <c r="P30" s="9">
        <v>2</v>
      </c>
      <c r="Q30" s="9">
        <v>0</v>
      </c>
      <c r="R30" s="30">
        <v>0</v>
      </c>
      <c r="S30" s="17">
        <f t="shared" si="0"/>
        <v>14</v>
      </c>
      <c r="T30" s="17">
        <v>22</v>
      </c>
      <c r="U30" s="18">
        <f t="shared" si="1"/>
        <v>0.6363636363636364</v>
      </c>
      <c r="V30" s="19" t="str">
        <f t="shared" si="2"/>
        <v>призер</v>
      </c>
    </row>
    <row r="31" spans="1:22" ht="12.75">
      <c r="A31" s="9">
        <v>14</v>
      </c>
      <c r="B31" s="10" t="s">
        <v>83</v>
      </c>
      <c r="C31" s="14"/>
      <c r="D31" s="12" t="s">
        <v>33</v>
      </c>
      <c r="E31" s="11" t="s">
        <v>34</v>
      </c>
      <c r="F31" s="9">
        <v>5</v>
      </c>
      <c r="G31" s="13" t="s">
        <v>53</v>
      </c>
      <c r="H31" s="14" t="s">
        <v>54</v>
      </c>
      <c r="I31" s="9">
        <v>1</v>
      </c>
      <c r="J31" s="9">
        <v>8</v>
      </c>
      <c r="K31" s="9">
        <v>0</v>
      </c>
      <c r="L31" s="9">
        <v>1</v>
      </c>
      <c r="M31" s="9">
        <v>0</v>
      </c>
      <c r="N31" s="9">
        <v>1</v>
      </c>
      <c r="O31" s="9">
        <v>0</v>
      </c>
      <c r="P31" s="9">
        <v>2</v>
      </c>
      <c r="Q31" s="9">
        <v>1</v>
      </c>
      <c r="R31" s="30">
        <v>0</v>
      </c>
      <c r="S31" s="17">
        <f t="shared" si="0"/>
        <v>14</v>
      </c>
      <c r="T31" s="17">
        <v>22</v>
      </c>
      <c r="U31" s="18">
        <f t="shared" si="1"/>
        <v>0.6363636363636364</v>
      </c>
      <c r="V31" s="19" t="str">
        <f t="shared" si="2"/>
        <v>призер</v>
      </c>
    </row>
    <row r="32" spans="1:22" ht="12.75">
      <c r="A32" s="9">
        <v>15</v>
      </c>
      <c r="B32" s="10" t="s">
        <v>79</v>
      </c>
      <c r="C32" s="14"/>
      <c r="D32" s="12" t="s">
        <v>33</v>
      </c>
      <c r="E32" s="11" t="s">
        <v>34</v>
      </c>
      <c r="F32" s="9">
        <v>5</v>
      </c>
      <c r="G32" s="13" t="s">
        <v>53</v>
      </c>
      <c r="H32" s="14" t="s">
        <v>54</v>
      </c>
      <c r="I32" s="9">
        <v>1</v>
      </c>
      <c r="J32" s="9">
        <v>8</v>
      </c>
      <c r="K32" s="9">
        <v>0</v>
      </c>
      <c r="L32" s="9">
        <v>0</v>
      </c>
      <c r="M32" s="9">
        <v>1</v>
      </c>
      <c r="N32" s="9">
        <v>0</v>
      </c>
      <c r="O32" s="9">
        <v>0</v>
      </c>
      <c r="P32" s="9">
        <v>1</v>
      </c>
      <c r="Q32" s="9">
        <v>2</v>
      </c>
      <c r="R32" s="30">
        <v>0</v>
      </c>
      <c r="S32" s="17">
        <f t="shared" si="0"/>
        <v>13</v>
      </c>
      <c r="T32" s="17">
        <v>22</v>
      </c>
      <c r="U32" s="18">
        <f t="shared" si="1"/>
        <v>0.5909090909090909</v>
      </c>
      <c r="V32" s="19" t="str">
        <f t="shared" si="2"/>
        <v>призер</v>
      </c>
    </row>
    <row r="33" spans="1:22" ht="12.75">
      <c r="A33" s="9">
        <v>16</v>
      </c>
      <c r="B33" s="10" t="s">
        <v>80</v>
      </c>
      <c r="C33" s="14"/>
      <c r="D33" s="12" t="s">
        <v>33</v>
      </c>
      <c r="E33" s="11" t="s">
        <v>34</v>
      </c>
      <c r="F33" s="9">
        <v>5</v>
      </c>
      <c r="G33" s="13" t="s">
        <v>53</v>
      </c>
      <c r="H33" s="14" t="s">
        <v>54</v>
      </c>
      <c r="I33" s="9">
        <v>1</v>
      </c>
      <c r="J33" s="9">
        <v>5</v>
      </c>
      <c r="K33" s="9">
        <v>0</v>
      </c>
      <c r="L33" s="9">
        <v>0</v>
      </c>
      <c r="M33" s="9">
        <v>1</v>
      </c>
      <c r="N33" s="9">
        <v>1</v>
      </c>
      <c r="O33" s="9">
        <v>0</v>
      </c>
      <c r="P33" s="9">
        <v>2</v>
      </c>
      <c r="Q33" s="9">
        <v>2</v>
      </c>
      <c r="R33" s="30">
        <v>1</v>
      </c>
      <c r="S33" s="17">
        <f t="shared" si="0"/>
        <v>13</v>
      </c>
      <c r="T33" s="17">
        <v>22</v>
      </c>
      <c r="U33" s="18">
        <f t="shared" si="1"/>
        <v>0.5909090909090909</v>
      </c>
      <c r="V33" s="19" t="str">
        <f t="shared" si="2"/>
        <v>призер</v>
      </c>
    </row>
    <row r="34" spans="1:22" ht="12.75">
      <c r="A34" s="9">
        <v>17</v>
      </c>
      <c r="B34" s="10" t="s">
        <v>81</v>
      </c>
      <c r="C34" s="14"/>
      <c r="D34" s="12" t="s">
        <v>33</v>
      </c>
      <c r="E34" s="11" t="s">
        <v>34</v>
      </c>
      <c r="F34" s="9">
        <v>5</v>
      </c>
      <c r="G34" s="13" t="s">
        <v>53</v>
      </c>
      <c r="H34" s="14" t="s">
        <v>54</v>
      </c>
      <c r="I34" s="9">
        <v>1</v>
      </c>
      <c r="J34" s="9">
        <v>5</v>
      </c>
      <c r="K34" s="9">
        <v>0</v>
      </c>
      <c r="L34" s="9">
        <v>0</v>
      </c>
      <c r="M34" s="9">
        <v>1</v>
      </c>
      <c r="N34" s="9">
        <v>1</v>
      </c>
      <c r="O34" s="9">
        <v>0</v>
      </c>
      <c r="P34" s="9">
        <v>2</v>
      </c>
      <c r="Q34" s="9">
        <v>2</v>
      </c>
      <c r="R34" s="30">
        <v>1</v>
      </c>
      <c r="S34" s="17">
        <f t="shared" si="0"/>
        <v>13</v>
      </c>
      <c r="T34" s="17">
        <v>22</v>
      </c>
      <c r="U34" s="18">
        <f t="shared" si="1"/>
        <v>0.5909090909090909</v>
      </c>
      <c r="V34" s="19" t="str">
        <f t="shared" si="2"/>
        <v>призер</v>
      </c>
    </row>
    <row r="35" spans="1:22" ht="12.75">
      <c r="A35" s="9">
        <v>18</v>
      </c>
      <c r="B35" s="10" t="s">
        <v>84</v>
      </c>
      <c r="C35" s="14"/>
      <c r="D35" s="12" t="s">
        <v>33</v>
      </c>
      <c r="E35" s="11" t="s">
        <v>34</v>
      </c>
      <c r="F35" s="9">
        <v>5</v>
      </c>
      <c r="G35" s="13" t="s">
        <v>53</v>
      </c>
      <c r="H35" s="14" t="s">
        <v>54</v>
      </c>
      <c r="I35" s="9">
        <v>1</v>
      </c>
      <c r="J35" s="9">
        <v>8</v>
      </c>
      <c r="K35" s="9">
        <v>0</v>
      </c>
      <c r="L35" s="9">
        <v>1</v>
      </c>
      <c r="M35" s="9">
        <v>0</v>
      </c>
      <c r="N35" s="9">
        <v>1</v>
      </c>
      <c r="O35" s="9">
        <v>0</v>
      </c>
      <c r="P35" s="9">
        <v>2</v>
      </c>
      <c r="Q35" s="9">
        <v>0</v>
      </c>
      <c r="R35" s="30">
        <v>0</v>
      </c>
      <c r="S35" s="17">
        <f t="shared" si="0"/>
        <v>13</v>
      </c>
      <c r="T35" s="17">
        <v>22</v>
      </c>
      <c r="U35" s="18">
        <f t="shared" si="1"/>
        <v>0.5909090909090909</v>
      </c>
      <c r="V35" s="19" t="str">
        <f t="shared" si="2"/>
        <v>призер</v>
      </c>
    </row>
    <row r="36" spans="1:22" ht="12.75">
      <c r="A36" s="9">
        <v>19</v>
      </c>
      <c r="B36" s="10" t="s">
        <v>71</v>
      </c>
      <c r="C36" s="14"/>
      <c r="D36" s="12" t="s">
        <v>33</v>
      </c>
      <c r="E36" s="11" t="s">
        <v>34</v>
      </c>
      <c r="F36" s="9">
        <v>5</v>
      </c>
      <c r="G36" s="13" t="s">
        <v>38</v>
      </c>
      <c r="H36" s="14" t="s">
        <v>39</v>
      </c>
      <c r="I36" s="9">
        <v>0</v>
      </c>
      <c r="J36" s="9">
        <v>8</v>
      </c>
      <c r="K36" s="9">
        <v>0</v>
      </c>
      <c r="L36" s="9">
        <v>0</v>
      </c>
      <c r="M36" s="9">
        <v>1</v>
      </c>
      <c r="N36" s="9">
        <v>1</v>
      </c>
      <c r="O36" s="9">
        <v>0</v>
      </c>
      <c r="P36" s="9">
        <v>0</v>
      </c>
      <c r="Q36" s="9">
        <v>1</v>
      </c>
      <c r="R36" s="30">
        <v>1</v>
      </c>
      <c r="S36" s="17">
        <f t="shared" si="0"/>
        <v>12</v>
      </c>
      <c r="T36" s="17">
        <v>22</v>
      </c>
      <c r="U36" s="18">
        <f t="shared" si="1"/>
        <v>0.5454545454545454</v>
      </c>
      <c r="V36" s="19" t="str">
        <f t="shared" si="2"/>
        <v>призер</v>
      </c>
    </row>
    <row r="37" spans="1:22" ht="12.75">
      <c r="A37" s="9">
        <v>20</v>
      </c>
      <c r="B37" s="10" t="s">
        <v>88</v>
      </c>
      <c r="C37" s="14"/>
      <c r="D37" s="12" t="s">
        <v>33</v>
      </c>
      <c r="E37" s="11" t="s">
        <v>34</v>
      </c>
      <c r="F37" s="9">
        <v>5</v>
      </c>
      <c r="G37" s="13" t="s">
        <v>53</v>
      </c>
      <c r="H37" s="14" t="s">
        <v>54</v>
      </c>
      <c r="I37" s="9">
        <v>1</v>
      </c>
      <c r="J37" s="9">
        <v>4</v>
      </c>
      <c r="K37" s="9">
        <v>0</v>
      </c>
      <c r="L37" s="9">
        <v>0</v>
      </c>
      <c r="M37" s="9">
        <v>1</v>
      </c>
      <c r="N37" s="9">
        <v>1</v>
      </c>
      <c r="O37" s="9">
        <v>0</v>
      </c>
      <c r="P37" s="9">
        <v>2</v>
      </c>
      <c r="Q37" s="9">
        <v>2</v>
      </c>
      <c r="R37" s="30">
        <v>1</v>
      </c>
      <c r="S37" s="17">
        <f t="shared" si="0"/>
        <v>12</v>
      </c>
      <c r="T37" s="17">
        <v>22</v>
      </c>
      <c r="U37" s="18">
        <f t="shared" si="1"/>
        <v>0.5454545454545454</v>
      </c>
      <c r="V37" s="19" t="str">
        <f t="shared" si="2"/>
        <v>призер</v>
      </c>
    </row>
    <row r="38" spans="1:22" ht="12.75">
      <c r="A38" s="9">
        <v>21</v>
      </c>
      <c r="B38" s="10" t="s">
        <v>92</v>
      </c>
      <c r="C38" s="14"/>
      <c r="D38" s="12" t="s">
        <v>33</v>
      </c>
      <c r="E38" s="11" t="s">
        <v>34</v>
      </c>
      <c r="F38" s="9">
        <v>5</v>
      </c>
      <c r="G38" s="13" t="s">
        <v>53</v>
      </c>
      <c r="H38" s="14" t="s">
        <v>54</v>
      </c>
      <c r="I38" s="9">
        <v>1</v>
      </c>
      <c r="J38" s="9">
        <v>4</v>
      </c>
      <c r="K38" s="9">
        <v>0</v>
      </c>
      <c r="L38" s="9">
        <v>1</v>
      </c>
      <c r="M38" s="9">
        <v>1</v>
      </c>
      <c r="N38" s="9">
        <v>1</v>
      </c>
      <c r="O38" s="9">
        <v>0</v>
      </c>
      <c r="P38" s="9">
        <v>2</v>
      </c>
      <c r="Q38" s="9">
        <v>2</v>
      </c>
      <c r="R38" s="30">
        <v>0</v>
      </c>
      <c r="S38" s="17">
        <f t="shared" si="0"/>
        <v>12</v>
      </c>
      <c r="T38" s="17">
        <v>22</v>
      </c>
      <c r="U38" s="18">
        <f t="shared" si="1"/>
        <v>0.5454545454545454</v>
      </c>
      <c r="V38" s="19" t="str">
        <f t="shared" si="2"/>
        <v>призер</v>
      </c>
    </row>
    <row r="39" spans="1:22" ht="12.75">
      <c r="A39" s="9">
        <v>22</v>
      </c>
      <c r="B39" s="10" t="s">
        <v>87</v>
      </c>
      <c r="C39" s="14"/>
      <c r="D39" s="12" t="s">
        <v>33</v>
      </c>
      <c r="E39" s="11" t="s">
        <v>34</v>
      </c>
      <c r="F39" s="9">
        <v>5</v>
      </c>
      <c r="G39" s="13" t="s">
        <v>53</v>
      </c>
      <c r="H39" s="14" t="s">
        <v>54</v>
      </c>
      <c r="I39" s="9">
        <v>1</v>
      </c>
      <c r="J39" s="9">
        <v>4</v>
      </c>
      <c r="K39" s="9">
        <v>0</v>
      </c>
      <c r="L39" s="9">
        <v>0</v>
      </c>
      <c r="M39" s="9">
        <v>1</v>
      </c>
      <c r="N39" s="9">
        <v>1</v>
      </c>
      <c r="O39" s="9">
        <v>0</v>
      </c>
      <c r="P39" s="9">
        <v>2</v>
      </c>
      <c r="Q39" s="9">
        <v>2</v>
      </c>
      <c r="R39" s="30">
        <v>0</v>
      </c>
      <c r="S39" s="17">
        <f t="shared" si="0"/>
        <v>11</v>
      </c>
      <c r="T39" s="17">
        <v>22</v>
      </c>
      <c r="U39" s="18">
        <f t="shared" si="1"/>
        <v>0.5</v>
      </c>
      <c r="V39" s="19" t="str">
        <f t="shared" si="2"/>
        <v>призер</v>
      </c>
    </row>
    <row r="40" spans="1:22" ht="12.75">
      <c r="A40" s="9">
        <v>23</v>
      </c>
      <c r="B40" s="10" t="s">
        <v>90</v>
      </c>
      <c r="C40" s="14"/>
      <c r="D40" s="12" t="s">
        <v>33</v>
      </c>
      <c r="E40" s="11" t="s">
        <v>34</v>
      </c>
      <c r="F40" s="9">
        <v>5</v>
      </c>
      <c r="G40" s="13" t="s">
        <v>66</v>
      </c>
      <c r="H40" s="14" t="s">
        <v>67</v>
      </c>
      <c r="I40" s="9">
        <v>1</v>
      </c>
      <c r="J40" s="9">
        <v>4</v>
      </c>
      <c r="K40" s="9">
        <v>0</v>
      </c>
      <c r="L40" s="9">
        <v>1</v>
      </c>
      <c r="M40" s="9">
        <v>1</v>
      </c>
      <c r="N40" s="9">
        <v>0</v>
      </c>
      <c r="O40" s="9">
        <v>0</v>
      </c>
      <c r="P40" s="9">
        <v>1</v>
      </c>
      <c r="Q40" s="9">
        <v>2</v>
      </c>
      <c r="R40" s="30">
        <v>0</v>
      </c>
      <c r="S40" s="17">
        <f t="shared" si="0"/>
        <v>10</v>
      </c>
      <c r="T40" s="17">
        <v>22</v>
      </c>
      <c r="U40" s="18">
        <f t="shared" si="1"/>
        <v>0.45454545454545453</v>
      </c>
      <c r="V40" s="19" t="str">
        <f t="shared" si="2"/>
        <v>участник</v>
      </c>
    </row>
    <row r="41" spans="1:22" ht="12.75">
      <c r="A41" s="9">
        <v>24</v>
      </c>
      <c r="B41" s="10" t="s">
        <v>91</v>
      </c>
      <c r="C41" s="14"/>
      <c r="D41" s="12" t="s">
        <v>33</v>
      </c>
      <c r="E41" s="11" t="s">
        <v>34</v>
      </c>
      <c r="F41" s="9">
        <v>5</v>
      </c>
      <c r="G41" s="13" t="s">
        <v>66</v>
      </c>
      <c r="H41" s="14" t="s">
        <v>67</v>
      </c>
      <c r="I41" s="9">
        <v>1</v>
      </c>
      <c r="J41" s="9">
        <v>4</v>
      </c>
      <c r="K41" s="9">
        <v>0</v>
      </c>
      <c r="L41" s="9">
        <v>1</v>
      </c>
      <c r="M41" s="9">
        <v>1</v>
      </c>
      <c r="N41" s="9">
        <v>0</v>
      </c>
      <c r="O41" s="9">
        <v>0</v>
      </c>
      <c r="P41" s="9">
        <v>1</v>
      </c>
      <c r="Q41" s="9">
        <v>2</v>
      </c>
      <c r="R41" s="30">
        <v>0</v>
      </c>
      <c r="S41" s="17">
        <f t="shared" si="0"/>
        <v>10</v>
      </c>
      <c r="T41" s="17">
        <v>22</v>
      </c>
      <c r="U41" s="18">
        <f t="shared" si="1"/>
        <v>0.45454545454545453</v>
      </c>
      <c r="V41" s="19" t="str">
        <f t="shared" si="2"/>
        <v>участник</v>
      </c>
    </row>
    <row r="42" spans="1:22" ht="12.75">
      <c r="A42" s="9">
        <v>25</v>
      </c>
      <c r="B42" s="10" t="s">
        <v>40</v>
      </c>
      <c r="C42" s="14"/>
      <c r="D42" s="12" t="s">
        <v>33</v>
      </c>
      <c r="E42" s="11" t="s">
        <v>34</v>
      </c>
      <c r="F42" s="9">
        <v>5</v>
      </c>
      <c r="G42" s="13" t="s">
        <v>38</v>
      </c>
      <c r="H42" s="14" t="s">
        <v>39</v>
      </c>
      <c r="I42" s="9">
        <v>0</v>
      </c>
      <c r="J42" s="9">
        <v>4</v>
      </c>
      <c r="K42" s="9">
        <v>0</v>
      </c>
      <c r="L42" s="9">
        <v>0</v>
      </c>
      <c r="M42" s="9">
        <v>1</v>
      </c>
      <c r="N42" s="9">
        <v>1</v>
      </c>
      <c r="O42" s="9">
        <v>0</v>
      </c>
      <c r="P42" s="9">
        <v>0</v>
      </c>
      <c r="Q42" s="9">
        <v>2</v>
      </c>
      <c r="R42" s="30">
        <v>1</v>
      </c>
      <c r="S42" s="17">
        <f t="shared" si="0"/>
        <v>9</v>
      </c>
      <c r="T42" s="17">
        <v>22</v>
      </c>
      <c r="U42" s="18">
        <f t="shared" si="1"/>
        <v>0.4090909090909091</v>
      </c>
      <c r="V42" s="19" t="str">
        <f t="shared" si="2"/>
        <v>участник</v>
      </c>
    </row>
    <row r="43" spans="1:22" ht="12.75">
      <c r="A43" s="9">
        <v>26</v>
      </c>
      <c r="B43" s="10" t="s">
        <v>41</v>
      </c>
      <c r="C43" s="14"/>
      <c r="D43" s="12" t="s">
        <v>33</v>
      </c>
      <c r="E43" s="11" t="s">
        <v>34</v>
      </c>
      <c r="F43" s="9">
        <v>5</v>
      </c>
      <c r="G43" s="13" t="s">
        <v>38</v>
      </c>
      <c r="H43" s="14" t="s">
        <v>39</v>
      </c>
      <c r="I43" s="9">
        <v>0</v>
      </c>
      <c r="J43" s="9">
        <v>4</v>
      </c>
      <c r="K43" s="9">
        <v>0</v>
      </c>
      <c r="L43" s="9">
        <v>0</v>
      </c>
      <c r="M43" s="9">
        <v>1</v>
      </c>
      <c r="N43" s="9">
        <v>1</v>
      </c>
      <c r="O43" s="9">
        <v>0</v>
      </c>
      <c r="P43" s="9">
        <v>0</v>
      </c>
      <c r="Q43" s="9">
        <v>2</v>
      </c>
      <c r="R43" s="30">
        <v>1</v>
      </c>
      <c r="S43" s="17">
        <f t="shared" si="0"/>
        <v>9</v>
      </c>
      <c r="T43" s="17">
        <v>22</v>
      </c>
      <c r="U43" s="18">
        <f t="shared" si="1"/>
        <v>0.4090909090909091</v>
      </c>
      <c r="V43" s="19" t="str">
        <f t="shared" si="2"/>
        <v>участник</v>
      </c>
    </row>
    <row r="44" spans="1:22" ht="12.75">
      <c r="A44" s="9">
        <v>27</v>
      </c>
      <c r="B44" s="10" t="s">
        <v>42</v>
      </c>
      <c r="C44" s="14"/>
      <c r="D44" s="12" t="s">
        <v>33</v>
      </c>
      <c r="E44" s="11" t="s">
        <v>34</v>
      </c>
      <c r="F44" s="9">
        <v>5</v>
      </c>
      <c r="G44" s="13" t="s">
        <v>38</v>
      </c>
      <c r="H44" s="14" t="s">
        <v>39</v>
      </c>
      <c r="I44" s="9">
        <v>0</v>
      </c>
      <c r="J44" s="9">
        <v>4</v>
      </c>
      <c r="K44" s="9">
        <v>0</v>
      </c>
      <c r="L44" s="9">
        <v>0</v>
      </c>
      <c r="M44" s="9">
        <v>1</v>
      </c>
      <c r="N44" s="9">
        <v>1</v>
      </c>
      <c r="O44" s="9">
        <v>0</v>
      </c>
      <c r="P44" s="9">
        <v>0</v>
      </c>
      <c r="Q44" s="9">
        <v>2</v>
      </c>
      <c r="R44" s="30">
        <v>1</v>
      </c>
      <c r="S44" s="17">
        <f t="shared" si="0"/>
        <v>9</v>
      </c>
      <c r="T44" s="17">
        <v>22</v>
      </c>
      <c r="U44" s="18">
        <f t="shared" si="1"/>
        <v>0.4090909090909091</v>
      </c>
      <c r="V44" s="19" t="str">
        <f t="shared" si="2"/>
        <v>участник</v>
      </c>
    </row>
    <row r="45" spans="1:22" ht="12.75">
      <c r="A45" s="9">
        <v>28</v>
      </c>
      <c r="B45" s="10" t="s">
        <v>65</v>
      </c>
      <c r="C45" s="14"/>
      <c r="D45" s="12" t="s">
        <v>33</v>
      </c>
      <c r="E45" s="11" t="s">
        <v>34</v>
      </c>
      <c r="F45" s="9">
        <v>5</v>
      </c>
      <c r="G45" s="13" t="s">
        <v>66</v>
      </c>
      <c r="H45" s="14" t="s">
        <v>67</v>
      </c>
      <c r="I45" s="9">
        <v>0</v>
      </c>
      <c r="J45" s="9">
        <v>8</v>
      </c>
      <c r="K45" s="9">
        <v>0</v>
      </c>
      <c r="L45" s="9">
        <v>0</v>
      </c>
      <c r="M45" s="9">
        <v>1</v>
      </c>
      <c r="N45" s="9">
        <v>0</v>
      </c>
      <c r="O45" s="9">
        <v>0</v>
      </c>
      <c r="P45" s="9">
        <v>0</v>
      </c>
      <c r="Q45" s="9">
        <v>0</v>
      </c>
      <c r="R45" s="30">
        <v>0</v>
      </c>
      <c r="S45" s="17">
        <f t="shared" si="0"/>
        <v>9</v>
      </c>
      <c r="T45" s="17">
        <v>22</v>
      </c>
      <c r="U45" s="18">
        <f t="shared" si="1"/>
        <v>0.4090909090909091</v>
      </c>
      <c r="V45" s="19" t="str">
        <f t="shared" si="2"/>
        <v>участник</v>
      </c>
    </row>
    <row r="46" spans="1:22" ht="12.75">
      <c r="A46" s="9">
        <v>29</v>
      </c>
      <c r="B46" s="10" t="s">
        <v>69</v>
      </c>
      <c r="C46" s="14"/>
      <c r="D46" s="12" t="s">
        <v>33</v>
      </c>
      <c r="E46" s="11" t="s">
        <v>34</v>
      </c>
      <c r="F46" s="9">
        <v>5</v>
      </c>
      <c r="G46" s="13" t="s">
        <v>66</v>
      </c>
      <c r="H46" s="14" t="s">
        <v>67</v>
      </c>
      <c r="I46" s="9">
        <v>1</v>
      </c>
      <c r="J46" s="9">
        <v>4</v>
      </c>
      <c r="K46" s="9">
        <v>0</v>
      </c>
      <c r="L46" s="9">
        <v>1</v>
      </c>
      <c r="M46" s="9">
        <v>1</v>
      </c>
      <c r="N46" s="9">
        <v>0</v>
      </c>
      <c r="O46" s="9">
        <v>0</v>
      </c>
      <c r="P46" s="9">
        <v>0</v>
      </c>
      <c r="Q46" s="9">
        <v>2</v>
      </c>
      <c r="R46" s="30">
        <v>0</v>
      </c>
      <c r="S46" s="17">
        <f t="shared" si="0"/>
        <v>9</v>
      </c>
      <c r="T46" s="17">
        <v>22</v>
      </c>
      <c r="U46" s="18">
        <f t="shared" si="1"/>
        <v>0.4090909090909091</v>
      </c>
      <c r="V46" s="19" t="str">
        <f t="shared" si="2"/>
        <v>участник</v>
      </c>
    </row>
    <row r="47" spans="1:22" ht="12.75">
      <c r="A47" s="9">
        <v>30</v>
      </c>
      <c r="B47" s="10" t="s">
        <v>70</v>
      </c>
      <c r="C47" s="14"/>
      <c r="D47" s="12" t="s">
        <v>33</v>
      </c>
      <c r="E47" s="11" t="s">
        <v>34</v>
      </c>
      <c r="F47" s="9">
        <v>5</v>
      </c>
      <c r="G47" s="13" t="s">
        <v>66</v>
      </c>
      <c r="H47" s="14" t="s">
        <v>67</v>
      </c>
      <c r="I47" s="9">
        <v>1</v>
      </c>
      <c r="J47" s="9">
        <v>4</v>
      </c>
      <c r="K47" s="9">
        <v>0</v>
      </c>
      <c r="L47" s="9">
        <v>1</v>
      </c>
      <c r="M47" s="9">
        <v>1</v>
      </c>
      <c r="N47" s="9">
        <v>0</v>
      </c>
      <c r="O47" s="9">
        <v>0</v>
      </c>
      <c r="P47" s="9">
        <v>0</v>
      </c>
      <c r="Q47" s="9">
        <v>2</v>
      </c>
      <c r="R47" s="30">
        <v>0</v>
      </c>
      <c r="S47" s="17">
        <f t="shared" si="0"/>
        <v>9</v>
      </c>
      <c r="T47" s="17">
        <v>22</v>
      </c>
      <c r="U47" s="18">
        <f t="shared" si="1"/>
        <v>0.4090909090909091</v>
      </c>
      <c r="V47" s="19" t="str">
        <f t="shared" si="2"/>
        <v>участник</v>
      </c>
    </row>
    <row r="48" spans="1:22" ht="12.75">
      <c r="A48" s="9">
        <v>31</v>
      </c>
      <c r="B48" s="10" t="s">
        <v>73</v>
      </c>
      <c r="C48" s="14"/>
      <c r="D48" s="12" t="s">
        <v>33</v>
      </c>
      <c r="E48" s="11" t="s">
        <v>34</v>
      </c>
      <c r="F48" s="9">
        <v>5</v>
      </c>
      <c r="G48" s="13" t="s">
        <v>38</v>
      </c>
      <c r="H48" s="14" t="s">
        <v>39</v>
      </c>
      <c r="I48" s="9">
        <v>1</v>
      </c>
      <c r="J48" s="9">
        <v>4</v>
      </c>
      <c r="K48" s="9">
        <v>0</v>
      </c>
      <c r="L48" s="9">
        <v>1</v>
      </c>
      <c r="M48" s="9">
        <v>1</v>
      </c>
      <c r="N48" s="9">
        <v>1</v>
      </c>
      <c r="O48" s="9">
        <v>0</v>
      </c>
      <c r="P48" s="9">
        <v>0</v>
      </c>
      <c r="Q48" s="9">
        <v>0</v>
      </c>
      <c r="R48" s="30">
        <v>1</v>
      </c>
      <c r="S48" s="17">
        <f t="shared" si="0"/>
        <v>9</v>
      </c>
      <c r="T48" s="17">
        <v>22</v>
      </c>
      <c r="U48" s="18">
        <f t="shared" si="1"/>
        <v>0.4090909090909091</v>
      </c>
      <c r="V48" s="19" t="str">
        <f t="shared" si="2"/>
        <v>участник</v>
      </c>
    </row>
    <row r="49" spans="1:22" ht="12.75">
      <c r="A49" s="9">
        <v>32</v>
      </c>
      <c r="B49" s="10" t="s">
        <v>37</v>
      </c>
      <c r="C49" s="14"/>
      <c r="D49" s="12" t="s">
        <v>33</v>
      </c>
      <c r="E49" s="11" t="s">
        <v>34</v>
      </c>
      <c r="F49" s="9">
        <v>5</v>
      </c>
      <c r="G49" s="13" t="s">
        <v>38</v>
      </c>
      <c r="H49" s="14" t="s">
        <v>39</v>
      </c>
      <c r="I49" s="9">
        <v>1</v>
      </c>
      <c r="J49" s="9">
        <v>6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1</v>
      </c>
      <c r="R49" s="30">
        <v>0</v>
      </c>
      <c r="S49" s="17">
        <f t="shared" si="0"/>
        <v>8</v>
      </c>
      <c r="T49" s="17">
        <v>22</v>
      </c>
      <c r="U49" s="18">
        <f t="shared" si="1"/>
        <v>0.36363636363636365</v>
      </c>
      <c r="V49" s="19" t="str">
        <f t="shared" si="2"/>
        <v>участник</v>
      </c>
    </row>
    <row r="50" spans="1:22" ht="12.75">
      <c r="A50" s="9">
        <v>33</v>
      </c>
      <c r="B50" s="10" t="s">
        <v>43</v>
      </c>
      <c r="C50" s="14"/>
      <c r="D50" s="12" t="s">
        <v>33</v>
      </c>
      <c r="E50" s="11" t="s">
        <v>34</v>
      </c>
      <c r="F50" s="9">
        <v>5</v>
      </c>
      <c r="G50" s="13" t="s">
        <v>38</v>
      </c>
      <c r="H50" s="14" t="s">
        <v>39</v>
      </c>
      <c r="I50" s="9">
        <v>0</v>
      </c>
      <c r="J50" s="9">
        <v>4</v>
      </c>
      <c r="K50" s="9">
        <v>0</v>
      </c>
      <c r="L50" s="9">
        <v>0</v>
      </c>
      <c r="M50" s="9">
        <v>1</v>
      </c>
      <c r="N50" s="9">
        <v>1</v>
      </c>
      <c r="O50" s="9">
        <v>0</v>
      </c>
      <c r="P50" s="9">
        <v>0</v>
      </c>
      <c r="Q50" s="9">
        <v>1</v>
      </c>
      <c r="R50" s="30">
        <v>1</v>
      </c>
      <c r="S50" s="17">
        <f aca="true" t="shared" si="3" ref="S50:S66">SUM(I50:R50)</f>
        <v>8</v>
      </c>
      <c r="T50" s="17">
        <v>22</v>
      </c>
      <c r="U50" s="18">
        <f aca="true" t="shared" si="4" ref="U50:U66">S50/T50</f>
        <v>0.36363636363636365</v>
      </c>
      <c r="V50" s="19" t="str">
        <f aca="true" t="shared" si="5" ref="V50:V66">IF(S50&gt;=19,"победитель",IF(S50&gt;=11,"призер",IF(S50&gt;=2,"участник")))</f>
        <v>участник</v>
      </c>
    </row>
    <row r="51" spans="1:22" ht="12.75">
      <c r="A51" s="9">
        <v>34</v>
      </c>
      <c r="B51" s="10" t="s">
        <v>68</v>
      </c>
      <c r="C51" s="14"/>
      <c r="D51" s="12" t="s">
        <v>33</v>
      </c>
      <c r="E51" s="11" t="s">
        <v>34</v>
      </c>
      <c r="F51" s="9">
        <v>5</v>
      </c>
      <c r="G51" s="13" t="s">
        <v>66</v>
      </c>
      <c r="H51" s="14" t="s">
        <v>67</v>
      </c>
      <c r="I51" s="9">
        <v>0</v>
      </c>
      <c r="J51" s="9">
        <v>6</v>
      </c>
      <c r="K51" s="9">
        <v>0</v>
      </c>
      <c r="L51" s="9">
        <v>1</v>
      </c>
      <c r="M51" s="9">
        <v>0</v>
      </c>
      <c r="N51" s="9">
        <v>1</v>
      </c>
      <c r="O51" s="9">
        <v>0</v>
      </c>
      <c r="P51" s="9">
        <v>0</v>
      </c>
      <c r="Q51" s="9">
        <v>0</v>
      </c>
      <c r="R51" s="30">
        <v>0</v>
      </c>
      <c r="S51" s="17">
        <f t="shared" si="3"/>
        <v>8</v>
      </c>
      <c r="T51" s="17">
        <v>22</v>
      </c>
      <c r="U51" s="18">
        <f t="shared" si="4"/>
        <v>0.36363636363636365</v>
      </c>
      <c r="V51" s="19" t="str">
        <f t="shared" si="5"/>
        <v>участник</v>
      </c>
    </row>
    <row r="52" spans="1:22" ht="12.75">
      <c r="A52" s="9">
        <v>35</v>
      </c>
      <c r="B52" s="10" t="s">
        <v>72</v>
      </c>
      <c r="C52" s="14"/>
      <c r="D52" s="12" t="s">
        <v>33</v>
      </c>
      <c r="E52" s="11" t="s">
        <v>34</v>
      </c>
      <c r="F52" s="9">
        <v>5</v>
      </c>
      <c r="G52" s="13" t="s">
        <v>38</v>
      </c>
      <c r="H52" s="14" t="s">
        <v>39</v>
      </c>
      <c r="I52" s="9">
        <v>1</v>
      </c>
      <c r="J52" s="9">
        <v>6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1</v>
      </c>
      <c r="R52" s="30">
        <v>0</v>
      </c>
      <c r="S52" s="17">
        <f t="shared" si="3"/>
        <v>8</v>
      </c>
      <c r="T52" s="17">
        <v>22</v>
      </c>
      <c r="U52" s="18">
        <f t="shared" si="4"/>
        <v>0.36363636363636365</v>
      </c>
      <c r="V52" s="19" t="str">
        <f t="shared" si="5"/>
        <v>участник</v>
      </c>
    </row>
    <row r="53" spans="1:22" ht="12.75">
      <c r="A53" s="9">
        <v>36</v>
      </c>
      <c r="B53" s="10" t="s">
        <v>75</v>
      </c>
      <c r="C53" s="14"/>
      <c r="D53" s="12" t="s">
        <v>33</v>
      </c>
      <c r="E53" s="11" t="s">
        <v>34</v>
      </c>
      <c r="F53" s="9">
        <v>5</v>
      </c>
      <c r="G53" s="13" t="s">
        <v>38</v>
      </c>
      <c r="H53" s="14" t="s">
        <v>39</v>
      </c>
      <c r="I53" s="9">
        <v>0</v>
      </c>
      <c r="J53" s="9">
        <v>4</v>
      </c>
      <c r="K53" s="9">
        <v>0</v>
      </c>
      <c r="L53" s="9">
        <v>1</v>
      </c>
      <c r="M53" s="9">
        <v>1</v>
      </c>
      <c r="N53" s="9">
        <v>1</v>
      </c>
      <c r="O53" s="9">
        <v>0</v>
      </c>
      <c r="P53" s="9">
        <v>0</v>
      </c>
      <c r="Q53" s="9">
        <v>0</v>
      </c>
      <c r="R53" s="30">
        <v>1</v>
      </c>
      <c r="S53" s="17">
        <f t="shared" si="3"/>
        <v>8</v>
      </c>
      <c r="T53" s="17">
        <v>22</v>
      </c>
      <c r="U53" s="18">
        <f t="shared" si="4"/>
        <v>0.36363636363636365</v>
      </c>
      <c r="V53" s="19" t="str">
        <f t="shared" si="5"/>
        <v>участник</v>
      </c>
    </row>
    <row r="54" spans="1:22" ht="12.75">
      <c r="A54" s="9">
        <v>37</v>
      </c>
      <c r="B54" s="10" t="s">
        <v>86</v>
      </c>
      <c r="C54" s="14"/>
      <c r="D54" s="12" t="s">
        <v>33</v>
      </c>
      <c r="E54" s="11" t="s">
        <v>34</v>
      </c>
      <c r="F54" s="9">
        <v>5</v>
      </c>
      <c r="G54" s="13" t="s">
        <v>35</v>
      </c>
      <c r="H54" s="14" t="s">
        <v>36</v>
      </c>
      <c r="I54" s="9">
        <v>1</v>
      </c>
      <c r="J54" s="9">
        <v>4</v>
      </c>
      <c r="K54" s="9">
        <v>0</v>
      </c>
      <c r="L54" s="9">
        <v>1</v>
      </c>
      <c r="M54" s="9">
        <v>0</v>
      </c>
      <c r="N54" s="9">
        <v>1</v>
      </c>
      <c r="O54" s="9">
        <v>0</v>
      </c>
      <c r="P54" s="9">
        <v>0</v>
      </c>
      <c r="Q54" s="9">
        <v>0</v>
      </c>
      <c r="R54" s="30">
        <v>1</v>
      </c>
      <c r="S54" s="17">
        <f t="shared" si="3"/>
        <v>8</v>
      </c>
      <c r="T54" s="17">
        <v>22</v>
      </c>
      <c r="U54" s="18">
        <f t="shared" si="4"/>
        <v>0.36363636363636365</v>
      </c>
      <c r="V54" s="19" t="str">
        <f t="shared" si="5"/>
        <v>участник</v>
      </c>
    </row>
    <row r="55" spans="1:22" ht="12.75">
      <c r="A55" s="9">
        <v>38</v>
      </c>
      <c r="B55" s="10" t="s">
        <v>44</v>
      </c>
      <c r="C55" s="14"/>
      <c r="D55" s="12" t="s">
        <v>33</v>
      </c>
      <c r="E55" s="11" t="s">
        <v>34</v>
      </c>
      <c r="F55" s="9">
        <v>5</v>
      </c>
      <c r="G55" s="13" t="s">
        <v>45</v>
      </c>
      <c r="H55" s="14" t="s">
        <v>46</v>
      </c>
      <c r="I55" s="9">
        <v>1</v>
      </c>
      <c r="J55" s="9">
        <v>4</v>
      </c>
      <c r="K55" s="9">
        <v>0</v>
      </c>
      <c r="L55" s="9">
        <v>1</v>
      </c>
      <c r="M55" s="9">
        <v>0</v>
      </c>
      <c r="N55" s="9">
        <v>1</v>
      </c>
      <c r="O55" s="9">
        <v>0</v>
      </c>
      <c r="P55" s="9">
        <v>0</v>
      </c>
      <c r="Q55" s="9">
        <v>0</v>
      </c>
      <c r="R55" s="30">
        <v>0</v>
      </c>
      <c r="S55" s="17">
        <f t="shared" si="3"/>
        <v>7</v>
      </c>
      <c r="T55" s="17">
        <v>22</v>
      </c>
      <c r="U55" s="18">
        <f t="shared" si="4"/>
        <v>0.3181818181818182</v>
      </c>
      <c r="V55" s="19" t="str">
        <f t="shared" si="5"/>
        <v>участник</v>
      </c>
    </row>
    <row r="56" spans="1:22" ht="12.75">
      <c r="A56" s="9">
        <v>39</v>
      </c>
      <c r="B56" s="10" t="s">
        <v>48</v>
      </c>
      <c r="C56" s="14"/>
      <c r="D56" s="12" t="s">
        <v>33</v>
      </c>
      <c r="E56" s="11" t="s">
        <v>34</v>
      </c>
      <c r="F56" s="9">
        <v>5</v>
      </c>
      <c r="G56" s="13" t="s">
        <v>45</v>
      </c>
      <c r="H56" s="14" t="s">
        <v>46</v>
      </c>
      <c r="I56" s="9">
        <v>0</v>
      </c>
      <c r="J56" s="9">
        <v>4</v>
      </c>
      <c r="K56" s="9">
        <v>2</v>
      </c>
      <c r="L56" s="9">
        <v>0</v>
      </c>
      <c r="M56" s="9">
        <v>1</v>
      </c>
      <c r="N56" s="9">
        <v>0</v>
      </c>
      <c r="O56" s="9">
        <v>0</v>
      </c>
      <c r="P56" s="9">
        <v>0</v>
      </c>
      <c r="Q56" s="9">
        <v>0</v>
      </c>
      <c r="R56" s="30">
        <v>0</v>
      </c>
      <c r="S56" s="17">
        <f t="shared" si="3"/>
        <v>7</v>
      </c>
      <c r="T56" s="17">
        <v>22</v>
      </c>
      <c r="U56" s="18">
        <f t="shared" si="4"/>
        <v>0.3181818181818182</v>
      </c>
      <c r="V56" s="19" t="str">
        <f t="shared" si="5"/>
        <v>участник</v>
      </c>
    </row>
    <row r="57" spans="1:22" ht="12.75">
      <c r="A57" s="9">
        <v>40</v>
      </c>
      <c r="B57" s="10" t="s">
        <v>59</v>
      </c>
      <c r="C57" s="14"/>
      <c r="D57" s="12" t="s">
        <v>33</v>
      </c>
      <c r="E57" s="11" t="s">
        <v>34</v>
      </c>
      <c r="F57" s="9">
        <v>5</v>
      </c>
      <c r="G57" s="13" t="s">
        <v>45</v>
      </c>
      <c r="H57" s="14" t="s">
        <v>46</v>
      </c>
      <c r="I57" s="9">
        <v>0</v>
      </c>
      <c r="J57" s="9">
        <v>5</v>
      </c>
      <c r="K57" s="9">
        <v>2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30">
        <v>0</v>
      </c>
      <c r="S57" s="17">
        <f t="shared" si="3"/>
        <v>7</v>
      </c>
      <c r="T57" s="17">
        <v>22</v>
      </c>
      <c r="U57" s="18">
        <f t="shared" si="4"/>
        <v>0.3181818181818182</v>
      </c>
      <c r="V57" s="19" t="str">
        <f t="shared" si="5"/>
        <v>участник</v>
      </c>
    </row>
    <row r="58" spans="1:22" ht="12.75">
      <c r="A58" s="9">
        <v>41</v>
      </c>
      <c r="B58" s="10" t="s">
        <v>74</v>
      </c>
      <c r="C58" s="14"/>
      <c r="D58" s="12" t="s">
        <v>33</v>
      </c>
      <c r="E58" s="11" t="s">
        <v>34</v>
      </c>
      <c r="F58" s="9">
        <v>5</v>
      </c>
      <c r="G58" s="13" t="s">
        <v>38</v>
      </c>
      <c r="H58" s="14" t="s">
        <v>39</v>
      </c>
      <c r="I58" s="9">
        <v>0</v>
      </c>
      <c r="J58" s="9">
        <v>4</v>
      </c>
      <c r="K58" s="9">
        <v>0</v>
      </c>
      <c r="L58" s="9">
        <v>1</v>
      </c>
      <c r="M58" s="9">
        <v>1</v>
      </c>
      <c r="N58" s="9">
        <v>1</v>
      </c>
      <c r="O58" s="9">
        <v>0</v>
      </c>
      <c r="P58" s="9">
        <v>0</v>
      </c>
      <c r="Q58" s="9">
        <v>0</v>
      </c>
      <c r="R58" s="30">
        <v>0</v>
      </c>
      <c r="S58" s="17">
        <f t="shared" si="3"/>
        <v>7</v>
      </c>
      <c r="T58" s="17">
        <v>22</v>
      </c>
      <c r="U58" s="18">
        <f t="shared" si="4"/>
        <v>0.3181818181818182</v>
      </c>
      <c r="V58" s="19" t="str">
        <f t="shared" si="5"/>
        <v>участник</v>
      </c>
    </row>
    <row r="59" spans="1:22" ht="12.75">
      <c r="A59" s="9">
        <v>42</v>
      </c>
      <c r="B59" s="10" t="s">
        <v>32</v>
      </c>
      <c r="C59" s="14"/>
      <c r="D59" s="12" t="s">
        <v>33</v>
      </c>
      <c r="E59" s="11" t="s">
        <v>34</v>
      </c>
      <c r="F59" s="9">
        <v>5</v>
      </c>
      <c r="G59" s="13" t="s">
        <v>35</v>
      </c>
      <c r="H59" s="14" t="s">
        <v>36</v>
      </c>
      <c r="I59" s="9">
        <v>0</v>
      </c>
      <c r="J59" s="9">
        <v>4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2</v>
      </c>
      <c r="R59" s="30">
        <v>0</v>
      </c>
      <c r="S59" s="17">
        <f t="shared" si="3"/>
        <v>6</v>
      </c>
      <c r="T59" s="17">
        <v>22</v>
      </c>
      <c r="U59" s="18">
        <f t="shared" si="4"/>
        <v>0.2727272727272727</v>
      </c>
      <c r="V59" s="19" t="str">
        <f t="shared" si="5"/>
        <v>участник</v>
      </c>
    </row>
    <row r="60" spans="1:22" ht="12.75">
      <c r="A60" s="9">
        <v>43</v>
      </c>
      <c r="B60" s="10" t="s">
        <v>50</v>
      </c>
      <c r="C60" s="14"/>
      <c r="D60" s="12" t="s">
        <v>33</v>
      </c>
      <c r="E60" s="11" t="s">
        <v>34</v>
      </c>
      <c r="F60" s="9">
        <v>5</v>
      </c>
      <c r="G60" s="13" t="s">
        <v>45</v>
      </c>
      <c r="H60" s="14" t="s">
        <v>46</v>
      </c>
      <c r="I60" s="9">
        <v>0</v>
      </c>
      <c r="J60" s="9">
        <v>2</v>
      </c>
      <c r="K60" s="9">
        <v>3</v>
      </c>
      <c r="L60" s="9">
        <v>0</v>
      </c>
      <c r="M60" s="9">
        <v>1</v>
      </c>
      <c r="N60" s="9">
        <v>0</v>
      </c>
      <c r="O60" s="9">
        <v>0</v>
      </c>
      <c r="P60" s="9">
        <v>0</v>
      </c>
      <c r="Q60" s="9">
        <v>0</v>
      </c>
      <c r="R60" s="30">
        <v>0</v>
      </c>
      <c r="S60" s="17">
        <f t="shared" si="3"/>
        <v>6</v>
      </c>
      <c r="T60" s="17">
        <v>22</v>
      </c>
      <c r="U60" s="18">
        <f t="shared" si="4"/>
        <v>0.2727272727272727</v>
      </c>
      <c r="V60" s="19" t="str">
        <f t="shared" si="5"/>
        <v>участник</v>
      </c>
    </row>
    <row r="61" spans="1:22" ht="12.75">
      <c r="A61" s="9">
        <v>44</v>
      </c>
      <c r="B61" s="10" t="s">
        <v>77</v>
      </c>
      <c r="C61" s="14"/>
      <c r="D61" s="12" t="s">
        <v>33</v>
      </c>
      <c r="E61" s="11" t="s">
        <v>34</v>
      </c>
      <c r="F61" s="9">
        <v>5</v>
      </c>
      <c r="G61" s="13" t="s">
        <v>35</v>
      </c>
      <c r="H61" s="14" t="s">
        <v>36</v>
      </c>
      <c r="I61" s="9">
        <v>1</v>
      </c>
      <c r="J61" s="9">
        <v>5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30">
        <v>0</v>
      </c>
      <c r="S61" s="17">
        <f t="shared" si="3"/>
        <v>6</v>
      </c>
      <c r="T61" s="17">
        <v>22</v>
      </c>
      <c r="U61" s="18">
        <f t="shared" si="4"/>
        <v>0.2727272727272727</v>
      </c>
      <c r="V61" s="19" t="str">
        <f t="shared" si="5"/>
        <v>участник</v>
      </c>
    </row>
    <row r="62" spans="1:22" ht="12.75">
      <c r="A62" s="9">
        <v>45</v>
      </c>
      <c r="B62" s="10" t="s">
        <v>85</v>
      </c>
      <c r="C62" s="14"/>
      <c r="D62" s="12" t="s">
        <v>33</v>
      </c>
      <c r="E62" s="11" t="s">
        <v>34</v>
      </c>
      <c r="F62" s="9">
        <v>5</v>
      </c>
      <c r="G62" s="13" t="s">
        <v>35</v>
      </c>
      <c r="H62" s="14" t="s">
        <v>36</v>
      </c>
      <c r="I62" s="9">
        <v>1</v>
      </c>
      <c r="J62" s="9">
        <v>3</v>
      </c>
      <c r="K62" s="9">
        <v>0</v>
      </c>
      <c r="L62" s="9">
        <v>0</v>
      </c>
      <c r="M62" s="9">
        <v>0</v>
      </c>
      <c r="N62" s="9">
        <v>1</v>
      </c>
      <c r="O62" s="9">
        <v>0</v>
      </c>
      <c r="P62" s="9">
        <v>0</v>
      </c>
      <c r="Q62" s="9">
        <v>0</v>
      </c>
      <c r="R62" s="30">
        <v>1</v>
      </c>
      <c r="S62" s="17">
        <f t="shared" si="3"/>
        <v>6</v>
      </c>
      <c r="T62" s="17">
        <v>22</v>
      </c>
      <c r="U62" s="18">
        <f t="shared" si="4"/>
        <v>0.2727272727272727</v>
      </c>
      <c r="V62" s="19" t="str">
        <f t="shared" si="5"/>
        <v>участник</v>
      </c>
    </row>
    <row r="63" spans="1:22" ht="12.75">
      <c r="A63" s="9">
        <v>46</v>
      </c>
      <c r="B63" s="10" t="s">
        <v>76</v>
      </c>
      <c r="C63" s="14"/>
      <c r="D63" s="12" t="s">
        <v>33</v>
      </c>
      <c r="E63" s="11" t="s">
        <v>34</v>
      </c>
      <c r="F63" s="9">
        <v>5</v>
      </c>
      <c r="G63" s="13" t="s">
        <v>38</v>
      </c>
      <c r="H63" s="14" t="s">
        <v>39</v>
      </c>
      <c r="I63" s="9">
        <v>0</v>
      </c>
      <c r="J63" s="9">
        <v>5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30">
        <v>0</v>
      </c>
      <c r="S63" s="17">
        <f t="shared" si="3"/>
        <v>5</v>
      </c>
      <c r="T63" s="17">
        <v>22</v>
      </c>
      <c r="U63" s="18">
        <f t="shared" si="4"/>
        <v>0.22727272727272727</v>
      </c>
      <c r="V63" s="19" t="str">
        <f t="shared" si="5"/>
        <v>участник</v>
      </c>
    </row>
    <row r="64" spans="1:22" ht="12.75">
      <c r="A64" s="9">
        <v>47</v>
      </c>
      <c r="B64" s="10" t="s">
        <v>49</v>
      </c>
      <c r="C64" s="14"/>
      <c r="D64" s="12" t="s">
        <v>33</v>
      </c>
      <c r="E64" s="11" t="s">
        <v>34</v>
      </c>
      <c r="F64" s="9">
        <v>5</v>
      </c>
      <c r="G64" s="13" t="s">
        <v>45</v>
      </c>
      <c r="H64" s="14" t="s">
        <v>46</v>
      </c>
      <c r="I64" s="9">
        <v>0</v>
      </c>
      <c r="J64" s="9">
        <v>2</v>
      </c>
      <c r="K64" s="9">
        <v>1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30">
        <v>0</v>
      </c>
      <c r="S64" s="17">
        <f t="shared" si="3"/>
        <v>3</v>
      </c>
      <c r="T64" s="17">
        <v>22</v>
      </c>
      <c r="U64" s="18">
        <f t="shared" si="4"/>
        <v>0.13636363636363635</v>
      </c>
      <c r="V64" s="19" t="str">
        <f t="shared" si="5"/>
        <v>участник</v>
      </c>
    </row>
    <row r="65" spans="1:22" ht="12.75">
      <c r="A65" s="9">
        <v>48</v>
      </c>
      <c r="B65" s="10" t="s">
        <v>51</v>
      </c>
      <c r="C65" s="14"/>
      <c r="D65" s="12" t="s">
        <v>33</v>
      </c>
      <c r="E65" s="11" t="s">
        <v>34</v>
      </c>
      <c r="F65" s="9">
        <v>5</v>
      </c>
      <c r="G65" s="13" t="s">
        <v>45</v>
      </c>
      <c r="H65" s="14" t="s">
        <v>46</v>
      </c>
      <c r="I65" s="9">
        <v>0</v>
      </c>
      <c r="J65" s="9">
        <v>2</v>
      </c>
      <c r="K65" s="9">
        <v>1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30">
        <v>0</v>
      </c>
      <c r="S65" s="17">
        <f t="shared" si="3"/>
        <v>3</v>
      </c>
      <c r="T65" s="17">
        <v>22</v>
      </c>
      <c r="U65" s="18">
        <f t="shared" si="4"/>
        <v>0.13636363636363635</v>
      </c>
      <c r="V65" s="19" t="str">
        <f t="shared" si="5"/>
        <v>участник</v>
      </c>
    </row>
    <row r="66" spans="1:22" ht="12.75">
      <c r="A66" s="9">
        <v>49</v>
      </c>
      <c r="B66" s="10" t="s">
        <v>89</v>
      </c>
      <c r="C66" s="14"/>
      <c r="D66" s="12" t="s">
        <v>33</v>
      </c>
      <c r="E66" s="11" t="s">
        <v>34</v>
      </c>
      <c r="F66" s="9">
        <v>5</v>
      </c>
      <c r="G66" s="13" t="s">
        <v>35</v>
      </c>
      <c r="H66" s="14" t="s">
        <v>36</v>
      </c>
      <c r="I66" s="9">
        <v>0</v>
      </c>
      <c r="J66" s="9">
        <v>0</v>
      </c>
      <c r="K66" s="9">
        <v>0</v>
      </c>
      <c r="L66" s="9">
        <v>1</v>
      </c>
      <c r="M66" s="9">
        <v>1</v>
      </c>
      <c r="N66" s="9">
        <v>0</v>
      </c>
      <c r="O66" s="9">
        <v>0</v>
      </c>
      <c r="P66" s="9">
        <v>0</v>
      </c>
      <c r="Q66" s="9">
        <v>0</v>
      </c>
      <c r="R66" s="30">
        <v>0</v>
      </c>
      <c r="S66" s="17">
        <f t="shared" si="3"/>
        <v>2</v>
      </c>
      <c r="T66" s="17">
        <v>22</v>
      </c>
      <c r="U66" s="18">
        <f t="shared" si="4"/>
        <v>0.09090909090909091</v>
      </c>
      <c r="V66" s="19" t="str">
        <f t="shared" si="5"/>
        <v>участник</v>
      </c>
    </row>
    <row r="67" spans="1:22" ht="12.75">
      <c r="A67" s="20"/>
      <c r="B67" s="21"/>
      <c r="C67" s="20"/>
      <c r="D67" s="20"/>
      <c r="E67" s="20"/>
      <c r="F67" s="20"/>
      <c r="G67" s="20"/>
      <c r="H67" s="20"/>
      <c r="I67" s="26"/>
      <c r="J67" s="26"/>
      <c r="K67" s="26"/>
      <c r="L67" s="26"/>
      <c r="M67" s="26"/>
      <c r="N67" s="26"/>
      <c r="O67" s="26"/>
      <c r="P67" s="26"/>
      <c r="Q67" s="26"/>
      <c r="R67" s="27"/>
      <c r="S67" s="28"/>
      <c r="T67" s="28"/>
      <c r="U67" s="28"/>
      <c r="V67" s="29"/>
    </row>
    <row r="68" spans="1:22" ht="12.75">
      <c r="A68" s="20"/>
      <c r="B68" s="21"/>
      <c r="C68" s="20"/>
      <c r="D68" s="20"/>
      <c r="E68" s="20"/>
      <c r="F68" s="20"/>
      <c r="G68" s="20"/>
      <c r="H68" s="20"/>
      <c r="I68" s="26"/>
      <c r="J68" s="26"/>
      <c r="K68" s="26"/>
      <c r="L68" s="26"/>
      <c r="M68" s="26"/>
      <c r="N68" s="26"/>
      <c r="O68" s="26"/>
      <c r="P68" s="26"/>
      <c r="Q68" s="26"/>
      <c r="R68" s="27"/>
      <c r="S68" s="28"/>
      <c r="T68" s="28"/>
      <c r="U68" s="28"/>
      <c r="V68" s="29"/>
    </row>
    <row r="69" spans="1:22" ht="12.75">
      <c r="A69" s="20"/>
      <c r="B69" s="21"/>
      <c r="C69" s="20"/>
      <c r="D69" s="20"/>
      <c r="E69" s="20"/>
      <c r="F69" s="20"/>
      <c r="G69" s="20"/>
      <c r="H69" s="20"/>
      <c r="I69" s="26"/>
      <c r="J69" s="26"/>
      <c r="K69" s="26"/>
      <c r="L69" s="26"/>
      <c r="M69" s="26"/>
      <c r="N69" s="26"/>
      <c r="O69" s="26"/>
      <c r="P69" s="26"/>
      <c r="Q69" s="26"/>
      <c r="R69" s="27"/>
      <c r="S69" s="27"/>
      <c r="T69" s="27"/>
      <c r="U69" s="27"/>
      <c r="V69" s="26"/>
    </row>
    <row r="70" spans="1:22" ht="12.75">
      <c r="A70" s="20"/>
      <c r="B70" s="22" t="s">
        <v>93</v>
      </c>
      <c r="C70" s="20"/>
      <c r="D70" s="20"/>
      <c r="E70" s="20"/>
      <c r="F70" s="20"/>
      <c r="G70" s="20"/>
      <c r="H70" s="20" t="s">
        <v>46</v>
      </c>
      <c r="I70" s="26"/>
      <c r="J70" s="26"/>
      <c r="K70" s="26"/>
      <c r="L70" s="26"/>
      <c r="M70" s="26"/>
      <c r="N70" s="26"/>
      <c r="O70" s="26"/>
      <c r="P70" s="26"/>
      <c r="Q70" s="26"/>
      <c r="R70" s="27"/>
      <c r="S70" s="27"/>
      <c r="T70" s="27"/>
      <c r="U70" s="27"/>
      <c r="V70" s="26"/>
    </row>
    <row r="71" spans="2:22" ht="12.75">
      <c r="B71" s="23" t="s">
        <v>94</v>
      </c>
      <c r="C71" s="24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2:22" ht="12.75">
      <c r="B72" s="25"/>
      <c r="C72" s="25"/>
      <c r="D72" s="25"/>
      <c r="E72" s="25"/>
      <c r="F72" s="25"/>
      <c r="G72" s="25"/>
      <c r="H72" s="20" t="s">
        <v>95</v>
      </c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</row>
    <row r="73" spans="2:22" ht="12.75">
      <c r="B73" s="25"/>
      <c r="C73" s="25"/>
      <c r="D73" s="25"/>
      <c r="E73" s="25"/>
      <c r="F73" s="25"/>
      <c r="G73" s="25"/>
      <c r="H73" s="20" t="s">
        <v>96</v>
      </c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</row>
    <row r="74" spans="2:22" ht="12.75">
      <c r="B74" s="25"/>
      <c r="C74" s="25"/>
      <c r="D74" s="25"/>
      <c r="E74" s="25"/>
      <c r="F74" s="25"/>
      <c r="G74" s="25"/>
      <c r="H74" s="20" t="s">
        <v>97</v>
      </c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</row>
    <row r="75" spans="2:22" ht="12.75">
      <c r="B75" s="25"/>
      <c r="C75" s="25"/>
      <c r="D75" s="25"/>
      <c r="E75" s="25"/>
      <c r="F75" s="25"/>
      <c r="G75" s="25"/>
      <c r="H75" s="20" t="s">
        <v>98</v>
      </c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</row>
    <row r="76" spans="2:22" ht="12.75">
      <c r="B76" s="25"/>
      <c r="C76" s="25"/>
      <c r="D76" s="25"/>
      <c r="E76" s="25"/>
      <c r="F76" s="25"/>
      <c r="G76" s="25"/>
      <c r="H76" s="20" t="s">
        <v>99</v>
      </c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</row>
    <row r="77" spans="2:22" ht="12.75">
      <c r="B77" s="25"/>
      <c r="C77" s="25"/>
      <c r="D77" s="25"/>
      <c r="E77" s="25"/>
      <c r="F77" s="25"/>
      <c r="G77" s="25"/>
      <c r="H77" s="20" t="s">
        <v>67</v>
      </c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</row>
    <row r="78" spans="2:22" ht="12.75">
      <c r="B78" s="25"/>
      <c r="C78" s="25"/>
      <c r="D78" s="25"/>
      <c r="E78" s="25"/>
      <c r="F78" s="25"/>
      <c r="G78" s="25"/>
      <c r="H78" s="20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</row>
    <row r="79" spans="2:22" ht="12.75">
      <c r="B79" s="25"/>
      <c r="C79" s="25"/>
      <c r="D79" s="25"/>
      <c r="E79" s="25"/>
      <c r="F79" s="25"/>
      <c r="G79" s="25"/>
      <c r="H79" s="20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</row>
    <row r="80" spans="2:22" ht="12.75">
      <c r="B80" s="25"/>
      <c r="C80" s="25"/>
      <c r="D80" s="25"/>
      <c r="E80" s="25"/>
      <c r="F80" s="25"/>
      <c r="G80" s="25"/>
      <c r="H80" s="20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</row>
    <row r="81" ht="12.75">
      <c r="H81" s="20"/>
    </row>
    <row r="82" ht="12.75">
      <c r="H82" s="20"/>
    </row>
    <row r="83" ht="12.75">
      <c r="H83" s="20"/>
    </row>
    <row r="84" ht="12.75">
      <c r="H84" s="20"/>
    </row>
    <row r="85" ht="12.75">
      <c r="H85" s="20"/>
    </row>
  </sheetData>
  <sheetProtection/>
  <mergeCells count="12">
    <mergeCell ref="A15:V15"/>
    <mergeCell ref="A10:V10"/>
    <mergeCell ref="A11:V11"/>
    <mergeCell ref="A12:V12"/>
    <mergeCell ref="A13:V13"/>
    <mergeCell ref="A14:V14"/>
    <mergeCell ref="A3:V3"/>
    <mergeCell ref="A5:V5"/>
    <mergeCell ref="A6:V6"/>
    <mergeCell ref="A7:V7"/>
    <mergeCell ref="A8:V8"/>
    <mergeCell ref="A9:R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9"/>
  <sheetViews>
    <sheetView zoomScalePageLayoutView="0" workbookViewId="0" topLeftCell="A1">
      <selection activeCell="C15" sqref="C15:C51"/>
    </sheetView>
  </sheetViews>
  <sheetFormatPr defaultColWidth="9.33203125" defaultRowHeight="12"/>
  <cols>
    <col min="3" max="3" width="30.16015625" style="0" customWidth="1"/>
    <col min="4" max="4" width="18.16015625" style="0" customWidth="1"/>
    <col min="5" max="5" width="22.33203125" style="0" customWidth="1"/>
    <col min="8" max="8" width="27" style="0" customWidth="1"/>
    <col min="22" max="22" width="17.83203125" style="0" customWidth="1"/>
  </cols>
  <sheetData>
    <row r="1" spans="1:22" ht="15">
      <c r="A1" s="44" t="s">
        <v>101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</row>
    <row r="2" spans="1:2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">
      <c r="A3" s="45" t="s">
        <v>102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</row>
    <row r="4" spans="1:22" ht="15">
      <c r="A4" s="45" t="s">
        <v>103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</row>
    <row r="5" spans="1:22" ht="15">
      <c r="A5" s="46" t="s">
        <v>104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</row>
    <row r="6" spans="1:22" ht="15">
      <c r="A6" s="47" t="s">
        <v>105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</row>
    <row r="7" spans="1:22" ht="15">
      <c r="A7" s="47" t="s">
        <v>106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16"/>
      <c r="N7" s="16"/>
      <c r="O7" s="16"/>
      <c r="P7" s="16"/>
      <c r="Q7" s="16"/>
      <c r="R7" s="16"/>
      <c r="S7" s="16"/>
      <c r="T7" s="16"/>
      <c r="U7" s="16"/>
      <c r="V7" s="16"/>
    </row>
    <row r="8" spans="1:22" ht="14.25">
      <c r="A8" s="50" t="s">
        <v>107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</row>
    <row r="9" spans="1:22" ht="14.25">
      <c r="A9" s="50" t="s">
        <v>108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</row>
    <row r="10" spans="1:22" ht="14.25">
      <c r="A10" s="50" t="s">
        <v>109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</row>
    <row r="11" spans="1:22" ht="12.75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</row>
    <row r="12" spans="1:22" ht="12.75">
      <c r="A12" s="2"/>
      <c r="B12" s="2"/>
      <c r="C12" s="2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13.5" thickBot="1">
      <c r="A13" s="2"/>
      <c r="B13" s="2"/>
      <c r="C13" s="2"/>
      <c r="D13" s="3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ht="77.25" thickBot="1">
      <c r="A14" s="4" t="s">
        <v>10</v>
      </c>
      <c r="B14" s="5" t="s">
        <v>11</v>
      </c>
      <c r="C14" s="6" t="s">
        <v>12</v>
      </c>
      <c r="D14" s="7" t="s">
        <v>13</v>
      </c>
      <c r="E14" s="6" t="s">
        <v>14</v>
      </c>
      <c r="F14" s="8" t="s">
        <v>15</v>
      </c>
      <c r="G14" s="8" t="s">
        <v>16</v>
      </c>
      <c r="H14" s="6" t="s">
        <v>17</v>
      </c>
      <c r="I14" s="15" t="s">
        <v>18</v>
      </c>
      <c r="J14" s="6" t="s">
        <v>19</v>
      </c>
      <c r="K14" s="6" t="s">
        <v>20</v>
      </c>
      <c r="L14" s="8" t="s">
        <v>21</v>
      </c>
      <c r="M14" s="6" t="s">
        <v>22</v>
      </c>
      <c r="N14" s="6" t="s">
        <v>23</v>
      </c>
      <c r="O14" s="6" t="s">
        <v>24</v>
      </c>
      <c r="P14" s="6" t="s">
        <v>25</v>
      </c>
      <c r="Q14" s="6" t="s">
        <v>26</v>
      </c>
      <c r="R14" s="6" t="s">
        <v>27</v>
      </c>
      <c r="S14" s="6" t="s">
        <v>28</v>
      </c>
      <c r="T14" s="6" t="s">
        <v>29</v>
      </c>
      <c r="U14" s="6" t="s">
        <v>30</v>
      </c>
      <c r="V14" s="4" t="s">
        <v>31</v>
      </c>
    </row>
    <row r="15" spans="1:22" ht="25.5">
      <c r="A15" s="9">
        <v>1</v>
      </c>
      <c r="B15" s="31" t="s">
        <v>110</v>
      </c>
      <c r="C15" s="11"/>
      <c r="D15" s="11" t="s">
        <v>33</v>
      </c>
      <c r="E15" s="11" t="s">
        <v>34</v>
      </c>
      <c r="F15" s="11" t="s">
        <v>111</v>
      </c>
      <c r="G15" s="9">
        <v>6</v>
      </c>
      <c r="H15" s="11" t="s">
        <v>54</v>
      </c>
      <c r="I15" s="9">
        <v>1</v>
      </c>
      <c r="J15" s="9">
        <v>8</v>
      </c>
      <c r="K15" s="9">
        <v>3</v>
      </c>
      <c r="L15" s="30">
        <v>1</v>
      </c>
      <c r="M15" s="30">
        <v>1</v>
      </c>
      <c r="N15" s="30">
        <v>1</v>
      </c>
      <c r="O15" s="30">
        <v>1</v>
      </c>
      <c r="P15" s="30">
        <v>1</v>
      </c>
      <c r="Q15" s="30">
        <v>2</v>
      </c>
      <c r="R15" s="30">
        <v>1</v>
      </c>
      <c r="S15" s="30">
        <v>21</v>
      </c>
      <c r="T15" s="30">
        <v>22</v>
      </c>
      <c r="U15" s="30">
        <v>95</v>
      </c>
      <c r="V15" s="9" t="s">
        <v>112</v>
      </c>
    </row>
    <row r="16" spans="1:22" ht="25.5">
      <c r="A16" s="13">
        <v>2</v>
      </c>
      <c r="B16" s="31" t="s">
        <v>113</v>
      </c>
      <c r="C16" s="14"/>
      <c r="D16" s="14" t="s">
        <v>33</v>
      </c>
      <c r="E16" s="14" t="s">
        <v>34</v>
      </c>
      <c r="F16" s="14" t="s">
        <v>111</v>
      </c>
      <c r="G16" s="13">
        <v>6</v>
      </c>
      <c r="H16" s="14" t="s">
        <v>54</v>
      </c>
      <c r="I16" s="13">
        <v>1</v>
      </c>
      <c r="J16" s="13">
        <v>8</v>
      </c>
      <c r="K16" s="13">
        <v>3</v>
      </c>
      <c r="L16" s="32">
        <v>1</v>
      </c>
      <c r="M16" s="32">
        <v>1</v>
      </c>
      <c r="N16" s="32">
        <v>1</v>
      </c>
      <c r="O16" s="32">
        <v>1</v>
      </c>
      <c r="P16" s="32">
        <v>1</v>
      </c>
      <c r="Q16" s="32">
        <v>1</v>
      </c>
      <c r="R16" s="32">
        <v>1</v>
      </c>
      <c r="S16" s="32">
        <v>20</v>
      </c>
      <c r="T16" s="32">
        <v>22</v>
      </c>
      <c r="U16" s="32">
        <v>80</v>
      </c>
      <c r="V16" s="13" t="s">
        <v>112</v>
      </c>
    </row>
    <row r="17" spans="1:22" ht="25.5">
      <c r="A17" s="13">
        <v>3</v>
      </c>
      <c r="B17" s="31" t="s">
        <v>114</v>
      </c>
      <c r="C17" s="14"/>
      <c r="D17" s="14" t="s">
        <v>33</v>
      </c>
      <c r="E17" s="14" t="s">
        <v>34</v>
      </c>
      <c r="F17" s="14" t="s">
        <v>111</v>
      </c>
      <c r="G17" s="13">
        <v>6</v>
      </c>
      <c r="H17" s="14" t="s">
        <v>54</v>
      </c>
      <c r="I17" s="13">
        <v>1</v>
      </c>
      <c r="J17" s="13">
        <v>8</v>
      </c>
      <c r="K17" s="13">
        <v>3</v>
      </c>
      <c r="L17" s="32">
        <v>1</v>
      </c>
      <c r="M17" s="32">
        <v>1</v>
      </c>
      <c r="N17" s="32">
        <v>1</v>
      </c>
      <c r="O17" s="32">
        <v>1</v>
      </c>
      <c r="P17" s="32">
        <v>1</v>
      </c>
      <c r="Q17" s="32">
        <v>1</v>
      </c>
      <c r="R17" s="32">
        <v>1</v>
      </c>
      <c r="S17" s="32">
        <v>20</v>
      </c>
      <c r="T17" s="32">
        <v>22</v>
      </c>
      <c r="U17" s="32">
        <v>80</v>
      </c>
      <c r="V17" s="13" t="s">
        <v>112</v>
      </c>
    </row>
    <row r="18" spans="1:22" ht="25.5">
      <c r="A18" s="13">
        <v>4</v>
      </c>
      <c r="B18" s="31" t="s">
        <v>115</v>
      </c>
      <c r="C18" s="14"/>
      <c r="D18" s="14" t="s">
        <v>33</v>
      </c>
      <c r="E18" s="11" t="s">
        <v>34</v>
      </c>
      <c r="F18" s="14" t="s">
        <v>111</v>
      </c>
      <c r="G18" s="13">
        <v>6</v>
      </c>
      <c r="H18" s="14" t="s">
        <v>54</v>
      </c>
      <c r="I18" s="13">
        <v>1</v>
      </c>
      <c r="J18" s="13">
        <v>7</v>
      </c>
      <c r="K18" s="13">
        <v>3</v>
      </c>
      <c r="L18" s="32">
        <v>1</v>
      </c>
      <c r="M18" s="32">
        <v>1</v>
      </c>
      <c r="N18" s="32">
        <v>1</v>
      </c>
      <c r="O18" s="32">
        <v>1</v>
      </c>
      <c r="P18" s="32">
        <v>1</v>
      </c>
      <c r="Q18" s="32">
        <v>1</v>
      </c>
      <c r="R18" s="32">
        <v>1</v>
      </c>
      <c r="S18" s="32">
        <v>20</v>
      </c>
      <c r="T18" s="32">
        <v>22</v>
      </c>
      <c r="U18" s="32">
        <v>80</v>
      </c>
      <c r="V18" s="13" t="s">
        <v>112</v>
      </c>
    </row>
    <row r="19" spans="1:22" ht="25.5">
      <c r="A19" s="13">
        <v>5</v>
      </c>
      <c r="B19" s="31" t="s">
        <v>116</v>
      </c>
      <c r="C19" s="14"/>
      <c r="D19" s="14" t="s">
        <v>33</v>
      </c>
      <c r="E19" s="14" t="s">
        <v>34</v>
      </c>
      <c r="F19" s="14" t="s">
        <v>111</v>
      </c>
      <c r="G19" s="13">
        <v>6</v>
      </c>
      <c r="H19" s="14" t="s">
        <v>54</v>
      </c>
      <c r="I19" s="13">
        <v>1</v>
      </c>
      <c r="J19" s="13">
        <v>8</v>
      </c>
      <c r="K19" s="13">
        <v>3</v>
      </c>
      <c r="L19" s="32">
        <v>1</v>
      </c>
      <c r="M19" s="32">
        <v>0</v>
      </c>
      <c r="N19" s="32">
        <v>1</v>
      </c>
      <c r="O19" s="32">
        <v>1</v>
      </c>
      <c r="P19" s="32">
        <v>1</v>
      </c>
      <c r="Q19" s="32">
        <v>1</v>
      </c>
      <c r="R19" s="32">
        <v>1</v>
      </c>
      <c r="S19" s="32">
        <v>19</v>
      </c>
      <c r="T19" s="32">
        <v>22</v>
      </c>
      <c r="U19" s="32">
        <v>78</v>
      </c>
      <c r="V19" s="13" t="s">
        <v>112</v>
      </c>
    </row>
    <row r="20" spans="1:22" ht="25.5">
      <c r="A20" s="13">
        <v>6</v>
      </c>
      <c r="B20" s="31" t="s">
        <v>117</v>
      </c>
      <c r="C20" s="14"/>
      <c r="D20" s="14" t="s">
        <v>33</v>
      </c>
      <c r="E20" s="14" t="s">
        <v>34</v>
      </c>
      <c r="F20" s="14" t="s">
        <v>118</v>
      </c>
      <c r="G20" s="13">
        <v>6</v>
      </c>
      <c r="H20" s="14" t="s">
        <v>67</v>
      </c>
      <c r="I20" s="13">
        <v>1</v>
      </c>
      <c r="J20" s="13">
        <v>7</v>
      </c>
      <c r="K20" s="13">
        <v>3</v>
      </c>
      <c r="L20" s="13">
        <v>1</v>
      </c>
      <c r="M20" s="32">
        <v>0</v>
      </c>
      <c r="N20" s="32">
        <v>1</v>
      </c>
      <c r="O20" s="32">
        <v>1</v>
      </c>
      <c r="P20" s="32">
        <v>1</v>
      </c>
      <c r="Q20" s="32">
        <v>2</v>
      </c>
      <c r="R20" s="32">
        <v>1</v>
      </c>
      <c r="S20" s="32">
        <v>18</v>
      </c>
      <c r="T20" s="32">
        <v>22</v>
      </c>
      <c r="U20" s="32">
        <v>77</v>
      </c>
      <c r="V20" s="13" t="s">
        <v>119</v>
      </c>
    </row>
    <row r="21" spans="1:22" ht="12.75">
      <c r="A21" s="13">
        <v>7</v>
      </c>
      <c r="B21" s="31" t="s">
        <v>120</v>
      </c>
      <c r="C21" s="14"/>
      <c r="D21" s="14" t="s">
        <v>33</v>
      </c>
      <c r="E21" s="11" t="s">
        <v>34</v>
      </c>
      <c r="F21" s="14" t="s">
        <v>121</v>
      </c>
      <c r="G21" s="13">
        <v>6</v>
      </c>
      <c r="H21" s="14" t="s">
        <v>122</v>
      </c>
      <c r="I21" s="13">
        <v>1</v>
      </c>
      <c r="J21" s="13">
        <v>6</v>
      </c>
      <c r="K21" s="13">
        <v>3</v>
      </c>
      <c r="L21" s="32">
        <v>1</v>
      </c>
      <c r="M21" s="32">
        <v>1</v>
      </c>
      <c r="N21" s="32">
        <v>0</v>
      </c>
      <c r="O21" s="32">
        <v>1</v>
      </c>
      <c r="P21" s="32">
        <v>1</v>
      </c>
      <c r="Q21" s="32">
        <v>2</v>
      </c>
      <c r="R21" s="32">
        <v>1</v>
      </c>
      <c r="S21" s="32">
        <v>17</v>
      </c>
      <c r="T21" s="32">
        <v>22</v>
      </c>
      <c r="U21" s="32">
        <v>70</v>
      </c>
      <c r="V21" s="13" t="s">
        <v>119</v>
      </c>
    </row>
    <row r="22" spans="1:22" ht="25.5">
      <c r="A22" s="13">
        <v>8</v>
      </c>
      <c r="B22" s="31" t="s">
        <v>123</v>
      </c>
      <c r="C22" s="14"/>
      <c r="D22" s="14" t="s">
        <v>33</v>
      </c>
      <c r="E22" s="14" t="s">
        <v>34</v>
      </c>
      <c r="F22" s="14" t="s">
        <v>124</v>
      </c>
      <c r="G22" s="9">
        <v>6</v>
      </c>
      <c r="H22" s="14" t="s">
        <v>39</v>
      </c>
      <c r="I22" s="13">
        <v>1</v>
      </c>
      <c r="J22" s="13">
        <v>6</v>
      </c>
      <c r="K22" s="13">
        <v>3</v>
      </c>
      <c r="L22" s="32">
        <v>1</v>
      </c>
      <c r="M22" s="32">
        <v>1</v>
      </c>
      <c r="N22" s="32">
        <v>0</v>
      </c>
      <c r="O22" s="32">
        <v>1</v>
      </c>
      <c r="P22" s="32">
        <v>1</v>
      </c>
      <c r="Q22" s="32">
        <v>2</v>
      </c>
      <c r="R22" s="32">
        <v>1</v>
      </c>
      <c r="S22" s="32">
        <v>17</v>
      </c>
      <c r="T22" s="30">
        <v>22</v>
      </c>
      <c r="U22" s="32">
        <v>70</v>
      </c>
      <c r="V22" s="13" t="s">
        <v>119</v>
      </c>
    </row>
    <row r="23" spans="1:22" ht="25.5">
      <c r="A23" s="13">
        <v>9</v>
      </c>
      <c r="B23" s="31" t="s">
        <v>125</v>
      </c>
      <c r="C23" s="14"/>
      <c r="D23" s="14" t="s">
        <v>33</v>
      </c>
      <c r="E23" s="14" t="s">
        <v>34</v>
      </c>
      <c r="F23" s="14" t="s">
        <v>111</v>
      </c>
      <c r="G23" s="13">
        <v>6</v>
      </c>
      <c r="H23" s="14" t="s">
        <v>54</v>
      </c>
      <c r="I23" s="13">
        <v>1</v>
      </c>
      <c r="J23" s="13">
        <v>6</v>
      </c>
      <c r="K23" s="13">
        <v>3</v>
      </c>
      <c r="L23" s="32">
        <v>0</v>
      </c>
      <c r="M23" s="32">
        <v>1</v>
      </c>
      <c r="N23" s="32">
        <v>1</v>
      </c>
      <c r="O23" s="32">
        <v>1</v>
      </c>
      <c r="P23" s="32">
        <v>1</v>
      </c>
      <c r="Q23" s="32">
        <v>2</v>
      </c>
      <c r="R23" s="32">
        <v>1</v>
      </c>
      <c r="S23" s="32">
        <v>17</v>
      </c>
      <c r="T23" s="32">
        <v>22</v>
      </c>
      <c r="U23" s="32">
        <v>70</v>
      </c>
      <c r="V23" s="13" t="s">
        <v>119</v>
      </c>
    </row>
    <row r="24" spans="1:22" ht="25.5">
      <c r="A24" s="13">
        <v>10</v>
      </c>
      <c r="B24" s="31" t="s">
        <v>126</v>
      </c>
      <c r="C24" s="14"/>
      <c r="D24" s="14" t="s">
        <v>33</v>
      </c>
      <c r="E24" s="11" t="s">
        <v>34</v>
      </c>
      <c r="F24" s="14" t="s">
        <v>111</v>
      </c>
      <c r="G24" s="13">
        <v>6</v>
      </c>
      <c r="H24" s="14" t="s">
        <v>54</v>
      </c>
      <c r="I24" s="13">
        <v>1</v>
      </c>
      <c r="J24" s="13">
        <v>8</v>
      </c>
      <c r="K24" s="13">
        <v>3</v>
      </c>
      <c r="L24" s="32">
        <v>1</v>
      </c>
      <c r="M24" s="32">
        <v>0</v>
      </c>
      <c r="N24" s="32">
        <v>0</v>
      </c>
      <c r="O24" s="32">
        <v>1</v>
      </c>
      <c r="P24" s="32">
        <v>0</v>
      </c>
      <c r="Q24" s="32">
        <v>2</v>
      </c>
      <c r="R24" s="32">
        <v>1</v>
      </c>
      <c r="S24" s="32">
        <v>17</v>
      </c>
      <c r="T24" s="32">
        <v>22</v>
      </c>
      <c r="U24" s="32">
        <v>70</v>
      </c>
      <c r="V24" s="13" t="s">
        <v>119</v>
      </c>
    </row>
    <row r="25" spans="1:22" ht="25.5">
      <c r="A25" s="13">
        <v>11</v>
      </c>
      <c r="B25" s="31" t="s">
        <v>127</v>
      </c>
      <c r="C25" s="14"/>
      <c r="D25" s="14" t="s">
        <v>33</v>
      </c>
      <c r="E25" s="14" t="s">
        <v>34</v>
      </c>
      <c r="F25" s="14" t="s">
        <v>111</v>
      </c>
      <c r="G25" s="13">
        <v>6</v>
      </c>
      <c r="H25" s="14" t="s">
        <v>54</v>
      </c>
      <c r="I25" s="13">
        <v>1</v>
      </c>
      <c r="J25" s="13">
        <v>8</v>
      </c>
      <c r="K25" s="13">
        <v>3</v>
      </c>
      <c r="L25" s="32">
        <v>1</v>
      </c>
      <c r="M25" s="32">
        <v>0</v>
      </c>
      <c r="N25" s="32">
        <v>0</v>
      </c>
      <c r="O25" s="32">
        <v>1</v>
      </c>
      <c r="P25" s="32">
        <v>0</v>
      </c>
      <c r="Q25" s="32">
        <v>2</v>
      </c>
      <c r="R25" s="32">
        <v>1</v>
      </c>
      <c r="S25" s="32">
        <v>17</v>
      </c>
      <c r="T25" s="32">
        <v>22</v>
      </c>
      <c r="U25" s="32">
        <v>70</v>
      </c>
      <c r="V25" s="13" t="s">
        <v>119</v>
      </c>
    </row>
    <row r="26" spans="1:22" ht="25.5">
      <c r="A26" s="13">
        <v>12</v>
      </c>
      <c r="B26" s="31" t="s">
        <v>128</v>
      </c>
      <c r="C26" s="14"/>
      <c r="D26" s="14" t="s">
        <v>33</v>
      </c>
      <c r="E26" s="14" t="s">
        <v>34</v>
      </c>
      <c r="F26" s="14" t="s">
        <v>111</v>
      </c>
      <c r="G26" s="13">
        <v>6</v>
      </c>
      <c r="H26" s="14" t="s">
        <v>129</v>
      </c>
      <c r="I26" s="13">
        <v>1</v>
      </c>
      <c r="J26" s="13">
        <v>6</v>
      </c>
      <c r="K26" s="13">
        <v>3</v>
      </c>
      <c r="L26" s="32">
        <v>1</v>
      </c>
      <c r="M26" s="32">
        <v>1</v>
      </c>
      <c r="N26" s="32">
        <v>1</v>
      </c>
      <c r="O26" s="32">
        <v>1</v>
      </c>
      <c r="P26" s="32">
        <v>1</v>
      </c>
      <c r="Q26" s="32">
        <v>1</v>
      </c>
      <c r="R26" s="32">
        <v>1</v>
      </c>
      <c r="S26" s="32">
        <v>17</v>
      </c>
      <c r="T26" s="32">
        <v>22</v>
      </c>
      <c r="U26" s="32">
        <v>70</v>
      </c>
      <c r="V26" s="13" t="s">
        <v>119</v>
      </c>
    </row>
    <row r="27" spans="1:22" ht="25.5">
      <c r="A27" s="13">
        <v>13</v>
      </c>
      <c r="B27" s="31" t="s">
        <v>130</v>
      </c>
      <c r="C27" s="14"/>
      <c r="D27" s="14" t="s">
        <v>33</v>
      </c>
      <c r="E27" s="14" t="s">
        <v>34</v>
      </c>
      <c r="F27" s="14" t="s">
        <v>111</v>
      </c>
      <c r="G27" s="13">
        <v>6</v>
      </c>
      <c r="H27" s="14" t="s">
        <v>54</v>
      </c>
      <c r="I27" s="13">
        <v>1</v>
      </c>
      <c r="J27" s="13">
        <v>6</v>
      </c>
      <c r="K27" s="13">
        <v>2</v>
      </c>
      <c r="L27" s="32">
        <v>1</v>
      </c>
      <c r="M27" s="32">
        <v>1</v>
      </c>
      <c r="N27" s="32">
        <v>1</v>
      </c>
      <c r="O27" s="32">
        <v>1</v>
      </c>
      <c r="P27" s="32">
        <v>1</v>
      </c>
      <c r="Q27" s="32">
        <v>2</v>
      </c>
      <c r="R27" s="32">
        <v>1</v>
      </c>
      <c r="S27" s="32">
        <v>17</v>
      </c>
      <c r="T27" s="32">
        <v>22</v>
      </c>
      <c r="U27" s="32">
        <v>70</v>
      </c>
      <c r="V27" s="13" t="s">
        <v>119</v>
      </c>
    </row>
    <row r="28" spans="1:22" ht="25.5">
      <c r="A28" s="13">
        <v>14</v>
      </c>
      <c r="B28" s="31" t="s">
        <v>131</v>
      </c>
      <c r="C28" s="14"/>
      <c r="D28" s="14" t="s">
        <v>33</v>
      </c>
      <c r="E28" s="14" t="s">
        <v>34</v>
      </c>
      <c r="F28" s="14" t="s">
        <v>124</v>
      </c>
      <c r="G28" s="13">
        <v>6</v>
      </c>
      <c r="H28" s="14" t="s">
        <v>67</v>
      </c>
      <c r="I28" s="13">
        <v>1</v>
      </c>
      <c r="J28" s="13">
        <v>6</v>
      </c>
      <c r="K28" s="13">
        <v>1</v>
      </c>
      <c r="L28" s="32">
        <v>1</v>
      </c>
      <c r="M28" s="32">
        <v>1</v>
      </c>
      <c r="N28" s="32">
        <v>1</v>
      </c>
      <c r="O28" s="32">
        <v>1</v>
      </c>
      <c r="P28" s="32">
        <v>1</v>
      </c>
      <c r="Q28" s="32">
        <v>1</v>
      </c>
      <c r="R28" s="32">
        <v>1</v>
      </c>
      <c r="S28" s="32">
        <v>16</v>
      </c>
      <c r="T28" s="32">
        <v>22</v>
      </c>
      <c r="U28" s="32">
        <v>67</v>
      </c>
      <c r="V28" s="13" t="s">
        <v>119</v>
      </c>
    </row>
    <row r="29" spans="1:22" ht="12.75">
      <c r="A29" s="13">
        <v>15</v>
      </c>
      <c r="B29" s="31" t="s">
        <v>132</v>
      </c>
      <c r="C29" s="14"/>
      <c r="D29" s="14" t="s">
        <v>33</v>
      </c>
      <c r="E29" s="11" t="s">
        <v>34</v>
      </c>
      <c r="F29" s="14" t="s">
        <v>121</v>
      </c>
      <c r="G29" s="9">
        <v>6</v>
      </c>
      <c r="H29" s="14" t="s">
        <v>122</v>
      </c>
      <c r="I29" s="13">
        <v>1</v>
      </c>
      <c r="J29" s="13">
        <v>6</v>
      </c>
      <c r="K29" s="13">
        <v>1</v>
      </c>
      <c r="L29" s="32">
        <v>1</v>
      </c>
      <c r="M29" s="32">
        <v>1</v>
      </c>
      <c r="N29" s="32">
        <v>1</v>
      </c>
      <c r="O29" s="32">
        <v>1</v>
      </c>
      <c r="P29" s="32">
        <v>1</v>
      </c>
      <c r="Q29" s="32">
        <v>1</v>
      </c>
      <c r="R29" s="32">
        <v>1</v>
      </c>
      <c r="S29" s="32">
        <v>16</v>
      </c>
      <c r="T29" s="30">
        <v>22</v>
      </c>
      <c r="U29" s="32">
        <v>67</v>
      </c>
      <c r="V29" s="13" t="s">
        <v>119</v>
      </c>
    </row>
    <row r="30" spans="1:22" ht="25.5">
      <c r="A30" s="13">
        <v>16</v>
      </c>
      <c r="B30" s="31" t="s">
        <v>133</v>
      </c>
      <c r="C30" s="14"/>
      <c r="D30" s="14" t="s">
        <v>33</v>
      </c>
      <c r="E30" s="14" t="s">
        <v>34</v>
      </c>
      <c r="F30" s="14" t="s">
        <v>134</v>
      </c>
      <c r="G30" s="13">
        <v>6</v>
      </c>
      <c r="H30" s="14" t="s">
        <v>39</v>
      </c>
      <c r="I30" s="13">
        <v>1</v>
      </c>
      <c r="J30" s="13">
        <v>8</v>
      </c>
      <c r="K30" s="13">
        <v>0</v>
      </c>
      <c r="L30" s="32">
        <v>0</v>
      </c>
      <c r="M30" s="32">
        <v>1</v>
      </c>
      <c r="N30" s="32">
        <v>1</v>
      </c>
      <c r="O30" s="32">
        <v>1</v>
      </c>
      <c r="P30" s="32">
        <v>1</v>
      </c>
      <c r="Q30" s="32">
        <v>2</v>
      </c>
      <c r="R30" s="32">
        <v>1</v>
      </c>
      <c r="S30" s="32">
        <v>16</v>
      </c>
      <c r="T30" s="32">
        <v>22</v>
      </c>
      <c r="U30" s="32">
        <v>67</v>
      </c>
      <c r="V30" s="13" t="s">
        <v>119</v>
      </c>
    </row>
    <row r="31" spans="1:22" ht="25.5">
      <c r="A31" s="13">
        <v>17</v>
      </c>
      <c r="B31" s="31" t="s">
        <v>135</v>
      </c>
      <c r="C31" s="14"/>
      <c r="D31" s="14" t="s">
        <v>33</v>
      </c>
      <c r="E31" s="14" t="s">
        <v>34</v>
      </c>
      <c r="F31" s="14" t="s">
        <v>124</v>
      </c>
      <c r="G31" s="13">
        <v>6</v>
      </c>
      <c r="H31" s="14" t="s">
        <v>67</v>
      </c>
      <c r="I31" s="13">
        <v>1</v>
      </c>
      <c r="J31" s="13">
        <v>8</v>
      </c>
      <c r="K31" s="13">
        <v>1</v>
      </c>
      <c r="L31" s="32">
        <v>1</v>
      </c>
      <c r="M31" s="32">
        <v>0</v>
      </c>
      <c r="N31" s="32">
        <v>0</v>
      </c>
      <c r="O31" s="32">
        <v>1</v>
      </c>
      <c r="P31" s="32">
        <v>1</v>
      </c>
      <c r="Q31" s="32">
        <v>2</v>
      </c>
      <c r="R31" s="32">
        <v>1</v>
      </c>
      <c r="S31" s="32">
        <v>16</v>
      </c>
      <c r="T31" s="32">
        <v>22</v>
      </c>
      <c r="U31" s="32">
        <v>67</v>
      </c>
      <c r="V31" s="13" t="s">
        <v>119</v>
      </c>
    </row>
    <row r="32" spans="1:22" ht="25.5">
      <c r="A32" s="13">
        <v>18</v>
      </c>
      <c r="B32" s="31" t="s">
        <v>136</v>
      </c>
      <c r="C32" s="14"/>
      <c r="D32" s="14" t="s">
        <v>33</v>
      </c>
      <c r="E32" s="11" t="s">
        <v>34</v>
      </c>
      <c r="F32" s="14" t="s">
        <v>111</v>
      </c>
      <c r="G32" s="13">
        <v>6</v>
      </c>
      <c r="H32" s="14" t="s">
        <v>54</v>
      </c>
      <c r="I32" s="13">
        <v>0</v>
      </c>
      <c r="J32" s="13">
        <v>8</v>
      </c>
      <c r="K32" s="13">
        <v>1</v>
      </c>
      <c r="L32" s="32">
        <v>1</v>
      </c>
      <c r="M32" s="32">
        <v>1</v>
      </c>
      <c r="N32" s="32">
        <v>1</v>
      </c>
      <c r="O32" s="32">
        <v>1</v>
      </c>
      <c r="P32" s="32">
        <v>0</v>
      </c>
      <c r="Q32" s="32">
        <v>2</v>
      </c>
      <c r="R32" s="32">
        <v>1</v>
      </c>
      <c r="S32" s="32">
        <v>16</v>
      </c>
      <c r="T32" s="32">
        <v>22</v>
      </c>
      <c r="U32" s="32">
        <v>67</v>
      </c>
      <c r="V32" s="13" t="s">
        <v>119</v>
      </c>
    </row>
    <row r="33" spans="1:22" ht="12.75">
      <c r="A33" s="13">
        <v>19</v>
      </c>
      <c r="B33" s="31" t="s">
        <v>137</v>
      </c>
      <c r="C33" s="14"/>
      <c r="D33" s="14" t="s">
        <v>33</v>
      </c>
      <c r="E33" s="14" t="s">
        <v>34</v>
      </c>
      <c r="F33" s="14" t="s">
        <v>121</v>
      </c>
      <c r="G33" s="13">
        <v>6</v>
      </c>
      <c r="H33" s="14" t="s">
        <v>122</v>
      </c>
      <c r="I33" s="13">
        <v>1</v>
      </c>
      <c r="J33" s="13">
        <v>8</v>
      </c>
      <c r="K33" s="13">
        <v>0</v>
      </c>
      <c r="L33" s="32">
        <v>0</v>
      </c>
      <c r="M33" s="32">
        <v>1</v>
      </c>
      <c r="N33" s="32">
        <v>1</v>
      </c>
      <c r="O33" s="32">
        <v>1</v>
      </c>
      <c r="P33" s="32">
        <v>1</v>
      </c>
      <c r="Q33" s="32">
        <v>2</v>
      </c>
      <c r="R33" s="32">
        <v>1</v>
      </c>
      <c r="S33" s="32">
        <v>15</v>
      </c>
      <c r="T33" s="32">
        <v>22</v>
      </c>
      <c r="U33" s="32">
        <v>65</v>
      </c>
      <c r="V33" s="13" t="s">
        <v>119</v>
      </c>
    </row>
    <row r="34" spans="1:22" ht="25.5">
      <c r="A34" s="13">
        <v>20</v>
      </c>
      <c r="B34" s="31" t="s">
        <v>138</v>
      </c>
      <c r="C34" s="14"/>
      <c r="D34" s="14" t="s">
        <v>33</v>
      </c>
      <c r="E34" s="14" t="s">
        <v>34</v>
      </c>
      <c r="F34" s="14" t="s">
        <v>118</v>
      </c>
      <c r="G34" s="13">
        <v>6</v>
      </c>
      <c r="H34" s="14" t="s">
        <v>67</v>
      </c>
      <c r="I34" s="13">
        <v>1</v>
      </c>
      <c r="J34" s="13">
        <v>8</v>
      </c>
      <c r="K34" s="13">
        <v>1</v>
      </c>
      <c r="L34" s="32">
        <v>1</v>
      </c>
      <c r="M34" s="32">
        <v>0</v>
      </c>
      <c r="N34" s="32">
        <v>0</v>
      </c>
      <c r="O34" s="32">
        <v>1</v>
      </c>
      <c r="P34" s="32">
        <v>1</v>
      </c>
      <c r="Q34" s="32">
        <v>2</v>
      </c>
      <c r="R34" s="32">
        <v>0</v>
      </c>
      <c r="S34" s="32">
        <v>15</v>
      </c>
      <c r="T34" s="32">
        <v>22</v>
      </c>
      <c r="U34" s="32">
        <v>65</v>
      </c>
      <c r="V34" s="13" t="s">
        <v>119</v>
      </c>
    </row>
    <row r="35" spans="1:22" ht="25.5">
      <c r="A35" s="13">
        <v>21</v>
      </c>
      <c r="B35" s="31" t="s">
        <v>139</v>
      </c>
      <c r="C35" s="14"/>
      <c r="D35" s="14" t="s">
        <v>33</v>
      </c>
      <c r="E35" s="11" t="s">
        <v>34</v>
      </c>
      <c r="F35" s="14" t="s">
        <v>134</v>
      </c>
      <c r="G35" s="13">
        <v>6</v>
      </c>
      <c r="H35" s="14" t="s">
        <v>39</v>
      </c>
      <c r="I35" s="13">
        <v>1</v>
      </c>
      <c r="J35" s="13">
        <v>8</v>
      </c>
      <c r="K35" s="13">
        <v>1</v>
      </c>
      <c r="L35" s="32">
        <v>1</v>
      </c>
      <c r="M35" s="32">
        <v>0</v>
      </c>
      <c r="N35" s="32">
        <v>1</v>
      </c>
      <c r="O35" s="32">
        <v>0</v>
      </c>
      <c r="P35" s="32">
        <v>1</v>
      </c>
      <c r="Q35" s="32">
        <v>1</v>
      </c>
      <c r="R35" s="32">
        <v>1</v>
      </c>
      <c r="S35" s="32">
        <v>15</v>
      </c>
      <c r="T35" s="32">
        <v>22</v>
      </c>
      <c r="U35" s="32">
        <v>65</v>
      </c>
      <c r="V35" s="13" t="s">
        <v>119</v>
      </c>
    </row>
    <row r="36" spans="1:22" ht="25.5">
      <c r="A36" s="13">
        <v>22</v>
      </c>
      <c r="B36" s="31" t="s">
        <v>140</v>
      </c>
      <c r="C36" s="14"/>
      <c r="D36" s="14" t="s">
        <v>33</v>
      </c>
      <c r="E36" s="14" t="s">
        <v>34</v>
      </c>
      <c r="F36" s="14" t="s">
        <v>118</v>
      </c>
      <c r="G36" s="9">
        <v>6</v>
      </c>
      <c r="H36" s="14" t="s">
        <v>67</v>
      </c>
      <c r="I36" s="13">
        <v>1</v>
      </c>
      <c r="J36" s="13">
        <v>8</v>
      </c>
      <c r="K36" s="13">
        <v>0</v>
      </c>
      <c r="L36" s="32">
        <v>0</v>
      </c>
      <c r="M36" s="32">
        <v>1</v>
      </c>
      <c r="N36" s="32">
        <v>1</v>
      </c>
      <c r="O36" s="32">
        <v>1</v>
      </c>
      <c r="P36" s="32">
        <v>1</v>
      </c>
      <c r="Q36" s="32">
        <v>1</v>
      </c>
      <c r="R36" s="32">
        <v>1</v>
      </c>
      <c r="S36" s="32">
        <v>15</v>
      </c>
      <c r="T36" s="30">
        <v>22</v>
      </c>
      <c r="U36" s="32">
        <v>65</v>
      </c>
      <c r="V36" s="13" t="s">
        <v>119</v>
      </c>
    </row>
    <row r="37" spans="1:22" ht="25.5">
      <c r="A37" s="13">
        <v>23</v>
      </c>
      <c r="B37" s="31" t="s">
        <v>141</v>
      </c>
      <c r="C37" s="14"/>
      <c r="D37" s="14" t="s">
        <v>33</v>
      </c>
      <c r="E37" s="14" t="s">
        <v>34</v>
      </c>
      <c r="F37" s="14" t="s">
        <v>111</v>
      </c>
      <c r="G37" s="13">
        <v>6</v>
      </c>
      <c r="H37" s="14" t="s">
        <v>54</v>
      </c>
      <c r="I37" s="13">
        <v>1</v>
      </c>
      <c r="J37" s="13">
        <v>8</v>
      </c>
      <c r="K37" s="13">
        <v>0</v>
      </c>
      <c r="L37" s="32">
        <v>0</v>
      </c>
      <c r="M37" s="32">
        <v>1</v>
      </c>
      <c r="N37" s="32">
        <v>1</v>
      </c>
      <c r="O37" s="32">
        <v>1</v>
      </c>
      <c r="P37" s="32">
        <v>1</v>
      </c>
      <c r="Q37" s="32">
        <v>1</v>
      </c>
      <c r="R37" s="32">
        <v>1</v>
      </c>
      <c r="S37" s="32">
        <v>15</v>
      </c>
      <c r="T37" s="32">
        <v>22</v>
      </c>
      <c r="U37" s="32">
        <v>65</v>
      </c>
      <c r="V37" s="13" t="s">
        <v>119</v>
      </c>
    </row>
    <row r="38" spans="1:22" ht="25.5">
      <c r="A38" s="13">
        <v>24</v>
      </c>
      <c r="B38" s="31" t="s">
        <v>142</v>
      </c>
      <c r="C38" s="14"/>
      <c r="D38" s="14" t="s">
        <v>33</v>
      </c>
      <c r="E38" s="14" t="s">
        <v>34</v>
      </c>
      <c r="F38" s="14" t="s">
        <v>111</v>
      </c>
      <c r="G38" s="13">
        <v>6</v>
      </c>
      <c r="H38" s="14" t="s">
        <v>54</v>
      </c>
      <c r="I38" s="13">
        <v>1</v>
      </c>
      <c r="J38" s="13">
        <v>6</v>
      </c>
      <c r="K38" s="13">
        <v>1</v>
      </c>
      <c r="L38" s="32">
        <v>1</v>
      </c>
      <c r="M38" s="32">
        <v>0</v>
      </c>
      <c r="N38" s="32">
        <v>0</v>
      </c>
      <c r="O38" s="32">
        <v>1</v>
      </c>
      <c r="P38" s="32">
        <v>1</v>
      </c>
      <c r="Q38" s="32">
        <v>1</v>
      </c>
      <c r="R38" s="32">
        <v>1</v>
      </c>
      <c r="S38" s="32">
        <v>13</v>
      </c>
      <c r="T38" s="32">
        <v>22</v>
      </c>
      <c r="U38" s="32">
        <v>60</v>
      </c>
      <c r="V38" s="13" t="s">
        <v>143</v>
      </c>
    </row>
    <row r="39" spans="1:22" ht="25.5">
      <c r="A39" s="13">
        <v>25</v>
      </c>
      <c r="B39" s="31" t="s">
        <v>110</v>
      </c>
      <c r="C39" s="14"/>
      <c r="D39" s="14" t="s">
        <v>33</v>
      </c>
      <c r="E39" s="14" t="s">
        <v>34</v>
      </c>
      <c r="F39" s="14" t="s">
        <v>111</v>
      </c>
      <c r="G39" s="13">
        <v>6</v>
      </c>
      <c r="H39" s="14" t="s">
        <v>54</v>
      </c>
      <c r="I39" s="13">
        <v>1</v>
      </c>
      <c r="J39" s="13">
        <v>8</v>
      </c>
      <c r="K39" s="13">
        <v>0</v>
      </c>
      <c r="L39" s="32">
        <v>0</v>
      </c>
      <c r="M39" s="32">
        <v>1</v>
      </c>
      <c r="N39" s="32">
        <v>1</v>
      </c>
      <c r="O39" s="32">
        <v>0</v>
      </c>
      <c r="P39" s="32">
        <v>1</v>
      </c>
      <c r="Q39" s="32">
        <v>0</v>
      </c>
      <c r="R39" s="32">
        <v>1</v>
      </c>
      <c r="S39" s="32">
        <v>13</v>
      </c>
      <c r="T39" s="32">
        <v>22</v>
      </c>
      <c r="U39" s="32">
        <v>60</v>
      </c>
      <c r="V39" s="13" t="s">
        <v>143</v>
      </c>
    </row>
    <row r="40" spans="1:22" ht="12.75">
      <c r="A40" s="13">
        <v>26</v>
      </c>
      <c r="B40" s="31" t="s">
        <v>144</v>
      </c>
      <c r="C40" s="14"/>
      <c r="D40" s="14" t="s">
        <v>33</v>
      </c>
      <c r="E40" s="11" t="s">
        <v>34</v>
      </c>
      <c r="F40" s="14" t="s">
        <v>121</v>
      </c>
      <c r="G40" s="13">
        <v>6</v>
      </c>
      <c r="H40" s="14" t="s">
        <v>122</v>
      </c>
      <c r="I40" s="13">
        <v>1</v>
      </c>
      <c r="J40" s="13">
        <v>8</v>
      </c>
      <c r="K40" s="13">
        <v>1</v>
      </c>
      <c r="L40" s="32">
        <v>1</v>
      </c>
      <c r="M40" s="32">
        <v>0</v>
      </c>
      <c r="N40" s="32">
        <v>0</v>
      </c>
      <c r="O40" s="32">
        <v>0</v>
      </c>
      <c r="P40" s="32">
        <v>1</v>
      </c>
      <c r="Q40" s="32">
        <v>0</v>
      </c>
      <c r="R40" s="32">
        <v>0</v>
      </c>
      <c r="S40" s="32">
        <v>12</v>
      </c>
      <c r="T40" s="32">
        <v>22</v>
      </c>
      <c r="U40" s="32">
        <v>57</v>
      </c>
      <c r="V40" s="13" t="s">
        <v>143</v>
      </c>
    </row>
    <row r="41" spans="1:22" ht="25.5">
      <c r="A41" s="13">
        <v>27</v>
      </c>
      <c r="B41" s="31" t="s">
        <v>145</v>
      </c>
      <c r="C41" s="14"/>
      <c r="D41" s="14" t="s">
        <v>33</v>
      </c>
      <c r="E41" s="14" t="s">
        <v>34</v>
      </c>
      <c r="F41" s="14" t="s">
        <v>124</v>
      </c>
      <c r="G41" s="13">
        <v>6</v>
      </c>
      <c r="H41" s="14" t="s">
        <v>67</v>
      </c>
      <c r="I41" s="13">
        <v>1</v>
      </c>
      <c r="J41" s="13">
        <v>5</v>
      </c>
      <c r="K41" s="13">
        <v>1</v>
      </c>
      <c r="L41" s="32">
        <v>1</v>
      </c>
      <c r="M41" s="32">
        <v>1</v>
      </c>
      <c r="N41" s="32">
        <v>0</v>
      </c>
      <c r="O41" s="32">
        <v>0</v>
      </c>
      <c r="P41" s="32">
        <v>0</v>
      </c>
      <c r="Q41" s="32">
        <v>1</v>
      </c>
      <c r="R41" s="32">
        <v>1</v>
      </c>
      <c r="S41" s="32">
        <v>11</v>
      </c>
      <c r="T41" s="32">
        <v>22</v>
      </c>
      <c r="U41" s="32">
        <v>56</v>
      </c>
      <c r="V41" s="13" t="s">
        <v>143</v>
      </c>
    </row>
    <row r="42" spans="1:22" ht="25.5">
      <c r="A42" s="13">
        <v>28</v>
      </c>
      <c r="B42" s="31" t="s">
        <v>146</v>
      </c>
      <c r="C42" s="14"/>
      <c r="D42" s="14" t="s">
        <v>33</v>
      </c>
      <c r="E42" s="14" t="s">
        <v>34</v>
      </c>
      <c r="F42" s="14" t="s">
        <v>111</v>
      </c>
      <c r="G42" s="13">
        <v>6</v>
      </c>
      <c r="H42" s="14" t="s">
        <v>54</v>
      </c>
      <c r="I42" s="13">
        <v>1</v>
      </c>
      <c r="J42" s="13">
        <v>5</v>
      </c>
      <c r="K42" s="13">
        <v>1</v>
      </c>
      <c r="L42" s="32">
        <v>1</v>
      </c>
      <c r="M42" s="32">
        <v>0</v>
      </c>
      <c r="N42" s="32">
        <v>1</v>
      </c>
      <c r="O42" s="32">
        <v>1</v>
      </c>
      <c r="P42" s="32">
        <v>1</v>
      </c>
      <c r="Q42" s="32">
        <v>0</v>
      </c>
      <c r="R42" s="32">
        <v>0</v>
      </c>
      <c r="S42" s="32">
        <v>11</v>
      </c>
      <c r="T42" s="32">
        <v>22</v>
      </c>
      <c r="U42" s="32">
        <v>56</v>
      </c>
      <c r="V42" s="13" t="s">
        <v>143</v>
      </c>
    </row>
    <row r="43" spans="1:22" ht="25.5">
      <c r="A43" s="13">
        <v>29</v>
      </c>
      <c r="B43" s="31" t="s">
        <v>147</v>
      </c>
      <c r="C43" s="14"/>
      <c r="D43" s="14" t="s">
        <v>33</v>
      </c>
      <c r="E43" s="11" t="s">
        <v>34</v>
      </c>
      <c r="F43" s="14" t="s">
        <v>134</v>
      </c>
      <c r="G43" s="9">
        <v>6</v>
      </c>
      <c r="H43" s="14" t="s">
        <v>39</v>
      </c>
      <c r="I43" s="13">
        <v>1</v>
      </c>
      <c r="J43" s="13">
        <v>6</v>
      </c>
      <c r="K43" s="13">
        <v>1</v>
      </c>
      <c r="L43" s="32">
        <v>1</v>
      </c>
      <c r="M43" s="32">
        <v>1</v>
      </c>
      <c r="N43" s="32">
        <v>1</v>
      </c>
      <c r="O43" s="32">
        <v>0</v>
      </c>
      <c r="P43" s="32">
        <v>0</v>
      </c>
      <c r="Q43" s="32">
        <v>0</v>
      </c>
      <c r="R43" s="32">
        <v>0</v>
      </c>
      <c r="S43" s="32">
        <v>11</v>
      </c>
      <c r="T43" s="30">
        <v>22</v>
      </c>
      <c r="U43" s="32">
        <v>56</v>
      </c>
      <c r="V43" s="13" t="s">
        <v>143</v>
      </c>
    </row>
    <row r="44" spans="1:22" ht="25.5">
      <c r="A44" s="13">
        <v>30</v>
      </c>
      <c r="B44" s="31" t="s">
        <v>148</v>
      </c>
      <c r="C44" s="14"/>
      <c r="D44" s="14" t="s">
        <v>33</v>
      </c>
      <c r="E44" s="14" t="s">
        <v>34</v>
      </c>
      <c r="F44" s="14" t="s">
        <v>118</v>
      </c>
      <c r="G44" s="13">
        <v>6</v>
      </c>
      <c r="H44" s="14" t="s">
        <v>67</v>
      </c>
      <c r="I44" s="13">
        <v>1</v>
      </c>
      <c r="J44" s="13">
        <v>5</v>
      </c>
      <c r="K44" s="13">
        <v>1</v>
      </c>
      <c r="L44" s="32">
        <v>1</v>
      </c>
      <c r="M44" s="32">
        <v>0</v>
      </c>
      <c r="N44" s="32">
        <v>1</v>
      </c>
      <c r="O44" s="32">
        <v>1</v>
      </c>
      <c r="P44" s="32">
        <v>0</v>
      </c>
      <c r="Q44" s="32">
        <v>0</v>
      </c>
      <c r="R44" s="32">
        <v>0</v>
      </c>
      <c r="S44" s="32">
        <v>10</v>
      </c>
      <c r="T44" s="32">
        <v>22</v>
      </c>
      <c r="U44" s="32">
        <v>50</v>
      </c>
      <c r="V44" s="13" t="s">
        <v>143</v>
      </c>
    </row>
    <row r="45" spans="1:22" ht="12.75">
      <c r="A45" s="13">
        <v>31</v>
      </c>
      <c r="B45" s="31" t="s">
        <v>149</v>
      </c>
      <c r="C45" s="14"/>
      <c r="D45" s="14" t="s">
        <v>33</v>
      </c>
      <c r="E45" s="14" t="s">
        <v>34</v>
      </c>
      <c r="F45" s="14" t="s">
        <v>121</v>
      </c>
      <c r="G45" s="13">
        <v>6</v>
      </c>
      <c r="H45" s="14" t="s">
        <v>122</v>
      </c>
      <c r="I45" s="13">
        <v>1</v>
      </c>
      <c r="J45" s="13">
        <v>6</v>
      </c>
      <c r="K45" s="13">
        <v>1</v>
      </c>
      <c r="L45" s="32">
        <v>1</v>
      </c>
      <c r="M45" s="32">
        <v>0</v>
      </c>
      <c r="N45" s="32">
        <v>0</v>
      </c>
      <c r="O45" s="32">
        <v>1</v>
      </c>
      <c r="P45" s="32">
        <v>1</v>
      </c>
      <c r="Q45" s="32">
        <v>0</v>
      </c>
      <c r="R45" s="32">
        <v>0</v>
      </c>
      <c r="S45" s="32">
        <v>10</v>
      </c>
      <c r="T45" s="32">
        <v>22</v>
      </c>
      <c r="U45" s="32">
        <v>50</v>
      </c>
      <c r="V45" s="13" t="s">
        <v>143</v>
      </c>
    </row>
    <row r="46" spans="1:22" ht="25.5">
      <c r="A46" s="13">
        <v>32</v>
      </c>
      <c r="B46" s="31" t="s">
        <v>150</v>
      </c>
      <c r="C46" s="14"/>
      <c r="D46" s="14" t="s">
        <v>33</v>
      </c>
      <c r="E46" s="11" t="s">
        <v>34</v>
      </c>
      <c r="F46" s="14" t="s">
        <v>134</v>
      </c>
      <c r="G46" s="13">
        <v>6</v>
      </c>
      <c r="H46" s="14" t="s">
        <v>39</v>
      </c>
      <c r="I46" s="13">
        <v>1</v>
      </c>
      <c r="J46" s="13">
        <v>8</v>
      </c>
      <c r="K46" s="13">
        <v>0</v>
      </c>
      <c r="L46" s="32">
        <v>0</v>
      </c>
      <c r="M46" s="32">
        <v>1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32">
        <v>10</v>
      </c>
      <c r="T46" s="32">
        <v>22</v>
      </c>
      <c r="U46" s="32">
        <v>50</v>
      </c>
      <c r="V46" s="13" t="s">
        <v>143</v>
      </c>
    </row>
    <row r="47" spans="1:22" ht="25.5">
      <c r="A47" s="13">
        <v>33</v>
      </c>
      <c r="B47" s="31" t="s">
        <v>151</v>
      </c>
      <c r="C47" s="14"/>
      <c r="D47" s="14" t="s">
        <v>33</v>
      </c>
      <c r="E47" s="14" t="s">
        <v>34</v>
      </c>
      <c r="F47" s="14" t="s">
        <v>118</v>
      </c>
      <c r="G47" s="13">
        <v>6</v>
      </c>
      <c r="H47" s="14" t="s">
        <v>67</v>
      </c>
      <c r="I47" s="13">
        <v>1</v>
      </c>
      <c r="J47" s="13">
        <v>8</v>
      </c>
      <c r="K47" s="13">
        <v>1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10</v>
      </c>
      <c r="T47" s="32">
        <v>22</v>
      </c>
      <c r="U47" s="32">
        <v>50</v>
      </c>
      <c r="V47" s="13" t="s">
        <v>143</v>
      </c>
    </row>
    <row r="48" spans="1:22" ht="12.75">
      <c r="A48" s="13">
        <v>34</v>
      </c>
      <c r="B48" s="31" t="s">
        <v>150</v>
      </c>
      <c r="C48" s="14"/>
      <c r="D48" s="14" t="s">
        <v>33</v>
      </c>
      <c r="E48" s="14" t="s">
        <v>34</v>
      </c>
      <c r="F48" s="14" t="s">
        <v>121</v>
      </c>
      <c r="G48" s="13">
        <v>6</v>
      </c>
      <c r="H48" s="14" t="s">
        <v>122</v>
      </c>
      <c r="I48" s="13">
        <v>1</v>
      </c>
      <c r="J48" s="13">
        <v>5</v>
      </c>
      <c r="K48" s="13">
        <v>1</v>
      </c>
      <c r="L48" s="32">
        <v>1</v>
      </c>
      <c r="M48" s="32">
        <v>1</v>
      </c>
      <c r="N48" s="32">
        <v>1</v>
      </c>
      <c r="O48" s="32">
        <v>0</v>
      </c>
      <c r="P48" s="32">
        <v>0</v>
      </c>
      <c r="Q48" s="32">
        <v>0</v>
      </c>
      <c r="R48" s="32">
        <v>0</v>
      </c>
      <c r="S48" s="32">
        <v>10</v>
      </c>
      <c r="T48" s="32">
        <v>22</v>
      </c>
      <c r="U48" s="32">
        <v>50</v>
      </c>
      <c r="V48" s="13" t="s">
        <v>143</v>
      </c>
    </row>
    <row r="49" spans="1:22" ht="25.5">
      <c r="A49" s="13">
        <v>35</v>
      </c>
      <c r="B49" s="31" t="s">
        <v>152</v>
      </c>
      <c r="C49" s="14"/>
      <c r="D49" s="14" t="s">
        <v>33</v>
      </c>
      <c r="E49" s="14" t="s">
        <v>34</v>
      </c>
      <c r="F49" s="14" t="s">
        <v>124</v>
      </c>
      <c r="G49" s="13">
        <v>6</v>
      </c>
      <c r="H49" s="14" t="s">
        <v>67</v>
      </c>
      <c r="I49" s="13">
        <v>1</v>
      </c>
      <c r="J49" s="13">
        <v>5</v>
      </c>
      <c r="K49" s="13">
        <v>0</v>
      </c>
      <c r="L49" s="32">
        <v>0</v>
      </c>
      <c r="M49" s="32">
        <v>1</v>
      </c>
      <c r="N49" s="32">
        <v>1</v>
      </c>
      <c r="O49" s="32">
        <v>1</v>
      </c>
      <c r="P49" s="32">
        <v>1</v>
      </c>
      <c r="Q49" s="32">
        <v>0</v>
      </c>
      <c r="R49" s="32">
        <v>0</v>
      </c>
      <c r="S49" s="32">
        <v>10</v>
      </c>
      <c r="T49" s="32">
        <v>22</v>
      </c>
      <c r="U49" s="32">
        <v>60</v>
      </c>
      <c r="V49" s="13" t="s">
        <v>143</v>
      </c>
    </row>
    <row r="50" spans="1:22" ht="12.75">
      <c r="A50" s="13"/>
      <c r="B50" s="31"/>
      <c r="C50" s="14"/>
      <c r="D50" s="14"/>
      <c r="E50" s="11"/>
      <c r="F50" s="14"/>
      <c r="G50" s="13"/>
      <c r="H50" s="14"/>
      <c r="I50" s="13"/>
      <c r="J50" s="13"/>
      <c r="K50" s="13"/>
      <c r="L50" s="32"/>
      <c r="M50" s="33"/>
      <c r="N50" s="33"/>
      <c r="O50" s="33"/>
      <c r="P50" s="33"/>
      <c r="Q50" s="33"/>
      <c r="R50" s="33"/>
      <c r="S50" s="33"/>
      <c r="T50" s="33"/>
      <c r="U50" s="33"/>
      <c r="V50" s="34"/>
    </row>
    <row r="51" spans="1:22" ht="12.75">
      <c r="A51" s="13"/>
      <c r="B51" s="31"/>
      <c r="C51" s="14"/>
      <c r="D51" s="14"/>
      <c r="E51" s="14"/>
      <c r="F51" s="14"/>
      <c r="G51" s="13"/>
      <c r="H51" s="14"/>
      <c r="I51" s="13"/>
      <c r="J51" s="13"/>
      <c r="K51" s="13"/>
      <c r="L51" s="32"/>
      <c r="M51" s="33"/>
      <c r="N51" s="33"/>
      <c r="O51" s="33"/>
      <c r="P51" s="33"/>
      <c r="Q51" s="33"/>
      <c r="R51" s="33"/>
      <c r="S51" s="33"/>
      <c r="T51" s="33"/>
      <c r="U51" s="33"/>
      <c r="V51" s="34"/>
    </row>
    <row r="52" spans="1:22" ht="12.75">
      <c r="A52" s="13"/>
      <c r="B52" s="31"/>
      <c r="C52" s="14"/>
      <c r="D52" s="14"/>
      <c r="E52" s="14"/>
      <c r="F52" s="14"/>
      <c r="G52" s="13"/>
      <c r="H52" s="14"/>
      <c r="I52" s="13"/>
      <c r="J52" s="13"/>
      <c r="K52" s="13"/>
      <c r="L52" s="32"/>
      <c r="M52" s="33"/>
      <c r="N52" s="33"/>
      <c r="O52" s="33"/>
      <c r="P52" s="33"/>
      <c r="Q52" s="33"/>
      <c r="R52" s="33"/>
      <c r="S52" s="33"/>
      <c r="T52" s="33"/>
      <c r="U52" s="33"/>
      <c r="V52" s="34"/>
    </row>
    <row r="53" spans="1:22" ht="12.75">
      <c r="A53" s="13"/>
      <c r="B53" s="31"/>
      <c r="C53" s="14"/>
      <c r="D53" s="14"/>
      <c r="E53" s="14"/>
      <c r="F53" s="14"/>
      <c r="G53" s="13"/>
      <c r="H53" s="14"/>
      <c r="I53" s="13"/>
      <c r="J53" s="13"/>
      <c r="K53" s="13"/>
      <c r="L53" s="32"/>
      <c r="M53" s="33"/>
      <c r="N53" s="33"/>
      <c r="O53" s="33"/>
      <c r="P53" s="33"/>
      <c r="Q53" s="33"/>
      <c r="R53" s="33"/>
      <c r="S53" s="33"/>
      <c r="T53" s="33"/>
      <c r="U53" s="33"/>
      <c r="V53" s="34"/>
    </row>
    <row r="54" spans="1:22" ht="12.75">
      <c r="A54" s="14"/>
      <c r="B54" s="31" t="s">
        <v>153</v>
      </c>
      <c r="C54" s="14"/>
      <c r="D54" s="14"/>
      <c r="E54" s="14"/>
      <c r="F54" s="14"/>
      <c r="G54" s="13"/>
      <c r="H54" s="14"/>
      <c r="I54" s="13"/>
      <c r="J54" s="13"/>
      <c r="K54" s="13"/>
      <c r="L54" s="32"/>
      <c r="M54" s="33"/>
      <c r="N54" s="33"/>
      <c r="O54" s="33"/>
      <c r="P54" s="33"/>
      <c r="Q54" s="33"/>
      <c r="R54" s="33"/>
      <c r="S54" s="33"/>
      <c r="T54" s="33"/>
      <c r="U54" s="33"/>
      <c r="V54" s="34"/>
    </row>
    <row r="55" spans="1:22" ht="12.75">
      <c r="A55" s="20"/>
      <c r="B55" s="21" t="s">
        <v>153</v>
      </c>
      <c r="C55" s="20"/>
      <c r="D55" s="20"/>
      <c r="E55" s="20"/>
      <c r="F55" s="20"/>
      <c r="G55" s="20"/>
      <c r="H55" s="20"/>
      <c r="I55" s="26"/>
      <c r="J55" s="26"/>
      <c r="K55" s="26"/>
      <c r="L55" s="27"/>
      <c r="M55" s="28"/>
      <c r="N55" s="28"/>
      <c r="O55" s="28"/>
      <c r="P55" s="28"/>
      <c r="Q55" s="28"/>
      <c r="R55" s="28"/>
      <c r="S55" s="28"/>
      <c r="T55" s="28"/>
      <c r="U55" s="28"/>
      <c r="V55" s="29"/>
    </row>
    <row r="56" spans="1:22" ht="12.75">
      <c r="A56" s="20"/>
      <c r="B56" s="21" t="s">
        <v>153</v>
      </c>
      <c r="C56" s="20"/>
      <c r="D56" s="20"/>
      <c r="E56" s="20"/>
      <c r="F56" s="20"/>
      <c r="G56" s="20"/>
      <c r="H56" s="20"/>
      <c r="I56" s="26"/>
      <c r="J56" s="26"/>
      <c r="K56" s="26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6"/>
    </row>
    <row r="57" spans="1:22" ht="38.25">
      <c r="A57" s="20"/>
      <c r="B57" s="20"/>
      <c r="C57" s="20" t="s">
        <v>154</v>
      </c>
      <c r="D57" s="20" t="s">
        <v>54</v>
      </c>
      <c r="F57" s="20"/>
      <c r="G57" s="20"/>
      <c r="H57" s="20"/>
      <c r="I57" s="26"/>
      <c r="J57" s="26"/>
      <c r="K57" s="26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6"/>
    </row>
    <row r="58" spans="2:22" ht="12.75">
      <c r="B58" s="23"/>
      <c r="C58" s="24" t="s">
        <v>94</v>
      </c>
      <c r="D58" s="35" t="s">
        <v>155</v>
      </c>
      <c r="E58" s="2"/>
      <c r="F58" s="2"/>
      <c r="G58" s="2"/>
      <c r="H58" s="20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2:22" ht="12.75">
      <c r="B59" s="25"/>
      <c r="C59" s="25"/>
      <c r="D59" s="25"/>
      <c r="E59" s="25"/>
      <c r="F59" s="25"/>
      <c r="G59" s="25"/>
      <c r="H59" s="2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</row>
  </sheetData>
  <sheetProtection/>
  <mergeCells count="10">
    <mergeCell ref="A8:V8"/>
    <mergeCell ref="A9:V9"/>
    <mergeCell ref="A10:V10"/>
    <mergeCell ref="A11:V11"/>
    <mergeCell ref="A1:V1"/>
    <mergeCell ref="A3:V3"/>
    <mergeCell ref="A4:V4"/>
    <mergeCell ref="A5:V5"/>
    <mergeCell ref="A6:V6"/>
    <mergeCell ref="A7:L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P79"/>
  <sheetViews>
    <sheetView zoomScalePageLayoutView="0" workbookViewId="0" topLeftCell="A61">
      <selection activeCell="C70" sqref="C15:C70"/>
    </sheetView>
  </sheetViews>
  <sheetFormatPr defaultColWidth="9.33203125" defaultRowHeight="12"/>
  <cols>
    <col min="3" max="3" width="31.83203125" style="0" customWidth="1"/>
    <col min="4" max="4" width="23.66015625" style="0" customWidth="1"/>
    <col min="5" max="5" width="32.33203125" style="0" customWidth="1"/>
    <col min="8" max="8" width="31.5" style="0" customWidth="1"/>
    <col min="14" max="14" width="23" style="0" customWidth="1"/>
  </cols>
  <sheetData>
    <row r="2" spans="1:16" ht="15">
      <c r="A2" s="44" t="s">
        <v>156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>
      <c r="A4" s="45" t="s">
        <v>157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</row>
    <row r="5" spans="1:16" ht="15">
      <c r="A5" s="45" t="s">
        <v>158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</row>
    <row r="6" spans="1:16" ht="15">
      <c r="A6" s="46" t="s">
        <v>159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</row>
    <row r="7" spans="1:16" ht="15">
      <c r="A7" s="47" t="s">
        <v>160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</row>
    <row r="8" spans="1:16" ht="15">
      <c r="A8" s="47" t="s">
        <v>161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16"/>
      <c r="N8" s="16"/>
      <c r="O8" s="16"/>
      <c r="P8" s="16"/>
    </row>
    <row r="9" spans="1:16" ht="14.25">
      <c r="A9" s="51" t="s">
        <v>162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</row>
    <row r="10" spans="1:16" ht="14.25">
      <c r="A10" s="51" t="s">
        <v>163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</row>
    <row r="11" spans="1:16" ht="14.25">
      <c r="A11" s="51" t="s">
        <v>164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</row>
    <row r="12" spans="1:16" ht="12.75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</row>
    <row r="13" spans="1:16" ht="13.5" thickBot="1">
      <c r="A13" s="2"/>
      <c r="B13" s="2"/>
      <c r="C13" s="2"/>
      <c r="D13" s="3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4" ht="77.25" thickBot="1">
      <c r="A14" s="4" t="s">
        <v>10</v>
      </c>
      <c r="B14" s="5" t="s">
        <v>11</v>
      </c>
      <c r="C14" s="6" t="s">
        <v>12</v>
      </c>
      <c r="D14" s="7" t="s">
        <v>13</v>
      </c>
      <c r="E14" s="6" t="s">
        <v>14</v>
      </c>
      <c r="F14" s="8" t="s">
        <v>15</v>
      </c>
      <c r="G14" s="8" t="s">
        <v>16</v>
      </c>
      <c r="H14" s="6" t="s">
        <v>17</v>
      </c>
      <c r="I14" s="15" t="s">
        <v>18</v>
      </c>
      <c r="J14" s="6" t="s">
        <v>19</v>
      </c>
      <c r="K14" s="6" t="s">
        <v>28</v>
      </c>
      <c r="L14" s="6" t="s">
        <v>29</v>
      </c>
      <c r="M14" s="6" t="s">
        <v>30</v>
      </c>
      <c r="N14" s="4" t="s">
        <v>31</v>
      </c>
    </row>
    <row r="15" spans="1:14" ht="27" customHeight="1">
      <c r="A15" s="9">
        <v>1</v>
      </c>
      <c r="B15" s="10" t="s">
        <v>165</v>
      </c>
      <c r="C15" s="11"/>
      <c r="D15" s="36" t="s">
        <v>33</v>
      </c>
      <c r="E15" s="11" t="s">
        <v>34</v>
      </c>
      <c r="F15" s="11" t="s">
        <v>166</v>
      </c>
      <c r="G15" s="11" t="s">
        <v>166</v>
      </c>
      <c r="H15" s="11" t="s">
        <v>39</v>
      </c>
      <c r="I15" s="9">
        <v>2</v>
      </c>
      <c r="J15" s="9">
        <v>23</v>
      </c>
      <c r="K15" s="17">
        <v>25</v>
      </c>
      <c r="L15" s="17">
        <v>33</v>
      </c>
      <c r="M15" s="17">
        <v>76</v>
      </c>
      <c r="N15" s="37" t="s">
        <v>112</v>
      </c>
    </row>
    <row r="16" spans="1:14" ht="27.75" customHeight="1">
      <c r="A16" s="13">
        <v>2</v>
      </c>
      <c r="B16" s="10" t="s">
        <v>167</v>
      </c>
      <c r="C16" s="14"/>
      <c r="D16" s="36" t="s">
        <v>33</v>
      </c>
      <c r="E16" s="11" t="s">
        <v>34</v>
      </c>
      <c r="F16" s="11" t="s">
        <v>168</v>
      </c>
      <c r="G16" s="11" t="s">
        <v>168</v>
      </c>
      <c r="H16" s="14" t="s">
        <v>169</v>
      </c>
      <c r="I16" s="13">
        <v>1</v>
      </c>
      <c r="J16" s="13">
        <v>22</v>
      </c>
      <c r="K16" s="33">
        <v>23</v>
      </c>
      <c r="L16" s="17">
        <v>33</v>
      </c>
      <c r="M16" s="33">
        <v>70</v>
      </c>
      <c r="N16" s="34" t="s">
        <v>119</v>
      </c>
    </row>
    <row r="17" spans="1:14" ht="24" customHeight="1">
      <c r="A17" s="13">
        <v>3</v>
      </c>
      <c r="B17" s="10" t="s">
        <v>170</v>
      </c>
      <c r="C17" s="14"/>
      <c r="D17" s="36" t="s">
        <v>33</v>
      </c>
      <c r="E17" s="11" t="s">
        <v>34</v>
      </c>
      <c r="F17" s="11" t="s">
        <v>166</v>
      </c>
      <c r="G17" s="11" t="s">
        <v>166</v>
      </c>
      <c r="H17" s="14" t="s">
        <v>39</v>
      </c>
      <c r="I17" s="13">
        <v>2</v>
      </c>
      <c r="J17" s="13">
        <v>20</v>
      </c>
      <c r="K17" s="33">
        <v>22</v>
      </c>
      <c r="L17" s="17">
        <v>33</v>
      </c>
      <c r="M17" s="33">
        <v>67</v>
      </c>
      <c r="N17" s="34" t="s">
        <v>119</v>
      </c>
    </row>
    <row r="18" spans="1:14" ht="24.75" customHeight="1">
      <c r="A18" s="13">
        <v>4</v>
      </c>
      <c r="B18" s="10" t="s">
        <v>171</v>
      </c>
      <c r="C18" s="14"/>
      <c r="D18" s="36" t="s">
        <v>33</v>
      </c>
      <c r="E18" s="11" t="s">
        <v>34</v>
      </c>
      <c r="F18" s="11" t="s">
        <v>166</v>
      </c>
      <c r="G18" s="11" t="s">
        <v>166</v>
      </c>
      <c r="H18" s="14" t="s">
        <v>39</v>
      </c>
      <c r="I18" s="13">
        <v>2</v>
      </c>
      <c r="J18" s="13">
        <v>19</v>
      </c>
      <c r="K18" s="33">
        <v>21</v>
      </c>
      <c r="L18" s="17">
        <v>33</v>
      </c>
      <c r="M18" s="33">
        <v>64</v>
      </c>
      <c r="N18" s="34" t="s">
        <v>119</v>
      </c>
    </row>
    <row r="19" spans="1:14" ht="23.25" customHeight="1">
      <c r="A19" s="13">
        <v>5</v>
      </c>
      <c r="B19" s="10" t="s">
        <v>172</v>
      </c>
      <c r="C19" s="14"/>
      <c r="D19" s="36" t="s">
        <v>33</v>
      </c>
      <c r="E19" s="11" t="s">
        <v>34</v>
      </c>
      <c r="F19" s="11" t="s">
        <v>168</v>
      </c>
      <c r="G19" s="11" t="s">
        <v>168</v>
      </c>
      <c r="H19" s="14" t="s">
        <v>169</v>
      </c>
      <c r="I19" s="13">
        <v>1</v>
      </c>
      <c r="J19" s="13">
        <v>19</v>
      </c>
      <c r="K19" s="33">
        <v>20</v>
      </c>
      <c r="L19" s="17">
        <v>33</v>
      </c>
      <c r="M19" s="33">
        <v>61</v>
      </c>
      <c r="N19" s="34" t="s">
        <v>119</v>
      </c>
    </row>
    <row r="20" spans="1:14" ht="24" customHeight="1">
      <c r="A20" s="13">
        <v>6</v>
      </c>
      <c r="B20" s="10" t="s">
        <v>173</v>
      </c>
      <c r="C20" s="14"/>
      <c r="D20" s="36" t="s">
        <v>33</v>
      </c>
      <c r="E20" s="11" t="s">
        <v>34</v>
      </c>
      <c r="F20" s="11" t="s">
        <v>166</v>
      </c>
      <c r="G20" s="11" t="s">
        <v>166</v>
      </c>
      <c r="H20" s="14" t="s">
        <v>39</v>
      </c>
      <c r="I20" s="13">
        <v>2</v>
      </c>
      <c r="J20" s="13">
        <v>18</v>
      </c>
      <c r="K20" s="33">
        <v>20</v>
      </c>
      <c r="L20" s="17">
        <v>33</v>
      </c>
      <c r="M20" s="33">
        <v>61</v>
      </c>
      <c r="N20" s="34" t="s">
        <v>119</v>
      </c>
    </row>
    <row r="21" spans="1:14" ht="25.5" customHeight="1">
      <c r="A21" s="13">
        <v>7</v>
      </c>
      <c r="B21" s="10" t="s">
        <v>174</v>
      </c>
      <c r="C21" s="14"/>
      <c r="D21" s="36" t="s">
        <v>33</v>
      </c>
      <c r="E21" s="11" t="s">
        <v>34</v>
      </c>
      <c r="F21" s="11" t="s">
        <v>168</v>
      </c>
      <c r="G21" s="11" t="s">
        <v>168</v>
      </c>
      <c r="H21" s="14" t="s">
        <v>169</v>
      </c>
      <c r="I21" s="13">
        <v>1</v>
      </c>
      <c r="J21" s="13">
        <v>19</v>
      </c>
      <c r="K21" s="33">
        <v>20</v>
      </c>
      <c r="L21" s="17">
        <v>33</v>
      </c>
      <c r="M21" s="33">
        <v>61</v>
      </c>
      <c r="N21" s="34" t="s">
        <v>119</v>
      </c>
    </row>
    <row r="22" spans="1:14" ht="19.5" customHeight="1">
      <c r="A22" s="13">
        <v>8</v>
      </c>
      <c r="B22" s="10" t="s">
        <v>175</v>
      </c>
      <c r="C22" s="14"/>
      <c r="D22" s="36" t="s">
        <v>33</v>
      </c>
      <c r="E22" s="11" t="s">
        <v>34</v>
      </c>
      <c r="F22" s="11" t="s">
        <v>176</v>
      </c>
      <c r="G22" s="11" t="s">
        <v>176</v>
      </c>
      <c r="H22" s="14" t="s">
        <v>36</v>
      </c>
      <c r="I22" s="13">
        <v>0</v>
      </c>
      <c r="J22" s="13">
        <v>19</v>
      </c>
      <c r="K22" s="33">
        <v>19</v>
      </c>
      <c r="L22" s="17">
        <v>33</v>
      </c>
      <c r="M22" s="33">
        <v>58</v>
      </c>
      <c r="N22" s="34" t="s">
        <v>119</v>
      </c>
    </row>
    <row r="23" spans="1:14" ht="30" customHeight="1">
      <c r="A23" s="13">
        <v>9</v>
      </c>
      <c r="B23" s="10" t="s">
        <v>177</v>
      </c>
      <c r="C23" s="14"/>
      <c r="D23" s="36" t="s">
        <v>33</v>
      </c>
      <c r="E23" s="11" t="s">
        <v>34</v>
      </c>
      <c r="F23" s="11" t="s">
        <v>166</v>
      </c>
      <c r="G23" s="11" t="s">
        <v>166</v>
      </c>
      <c r="H23" s="14" t="s">
        <v>39</v>
      </c>
      <c r="I23" s="13">
        <v>1</v>
      </c>
      <c r="J23" s="13">
        <v>18</v>
      </c>
      <c r="K23" s="33">
        <v>19</v>
      </c>
      <c r="L23" s="17">
        <v>33</v>
      </c>
      <c r="M23" s="33">
        <v>58</v>
      </c>
      <c r="N23" s="34" t="s">
        <v>119</v>
      </c>
    </row>
    <row r="24" spans="1:14" ht="24.75" customHeight="1">
      <c r="A24" s="13">
        <v>10</v>
      </c>
      <c r="B24" s="10" t="s">
        <v>178</v>
      </c>
      <c r="C24" s="14"/>
      <c r="D24" s="36" t="s">
        <v>33</v>
      </c>
      <c r="E24" s="11" t="s">
        <v>34</v>
      </c>
      <c r="F24" s="11" t="s">
        <v>179</v>
      </c>
      <c r="G24" s="11" t="s">
        <v>179</v>
      </c>
      <c r="H24" s="14" t="s">
        <v>169</v>
      </c>
      <c r="I24" s="13">
        <v>0</v>
      </c>
      <c r="J24" s="13">
        <v>19</v>
      </c>
      <c r="K24" s="33">
        <v>19</v>
      </c>
      <c r="L24" s="17">
        <v>33</v>
      </c>
      <c r="M24" s="33">
        <v>58</v>
      </c>
      <c r="N24" s="34" t="s">
        <v>119</v>
      </c>
    </row>
    <row r="25" spans="1:14" ht="21.75" customHeight="1">
      <c r="A25" s="13">
        <v>11</v>
      </c>
      <c r="B25" s="10" t="s">
        <v>180</v>
      </c>
      <c r="C25" s="14"/>
      <c r="D25" s="36" t="s">
        <v>33</v>
      </c>
      <c r="E25" s="11" t="s">
        <v>34</v>
      </c>
      <c r="F25" s="11" t="s">
        <v>179</v>
      </c>
      <c r="G25" s="11" t="s">
        <v>179</v>
      </c>
      <c r="H25" s="14" t="s">
        <v>169</v>
      </c>
      <c r="I25" s="13">
        <v>2</v>
      </c>
      <c r="J25" s="13">
        <v>15</v>
      </c>
      <c r="K25" s="33">
        <v>17</v>
      </c>
      <c r="L25" s="17">
        <v>33</v>
      </c>
      <c r="M25" s="33">
        <v>52</v>
      </c>
      <c r="N25" s="34" t="s">
        <v>119</v>
      </c>
    </row>
    <row r="26" spans="1:14" ht="19.5" customHeight="1">
      <c r="A26" s="13">
        <v>12</v>
      </c>
      <c r="B26" s="10" t="s">
        <v>181</v>
      </c>
      <c r="C26" s="14"/>
      <c r="D26" s="36" t="s">
        <v>33</v>
      </c>
      <c r="E26" s="11" t="s">
        <v>34</v>
      </c>
      <c r="F26" s="11" t="s">
        <v>179</v>
      </c>
      <c r="G26" s="11" t="s">
        <v>179</v>
      </c>
      <c r="H26" s="14" t="s">
        <v>169</v>
      </c>
      <c r="I26" s="13">
        <v>1</v>
      </c>
      <c r="J26" s="13">
        <v>16</v>
      </c>
      <c r="K26" s="33">
        <v>17</v>
      </c>
      <c r="L26" s="17">
        <v>33</v>
      </c>
      <c r="M26" s="33">
        <v>52</v>
      </c>
      <c r="N26" s="34" t="s">
        <v>119</v>
      </c>
    </row>
    <row r="27" spans="1:14" ht="22.5" customHeight="1">
      <c r="A27" s="13">
        <v>13</v>
      </c>
      <c r="B27" s="10" t="s">
        <v>182</v>
      </c>
      <c r="C27" s="14"/>
      <c r="D27" s="36" t="s">
        <v>33</v>
      </c>
      <c r="E27" s="11" t="s">
        <v>34</v>
      </c>
      <c r="F27" s="11" t="s">
        <v>176</v>
      </c>
      <c r="G27" s="11" t="s">
        <v>176</v>
      </c>
      <c r="H27" s="14" t="s">
        <v>36</v>
      </c>
      <c r="I27" s="13">
        <v>1</v>
      </c>
      <c r="J27" s="13">
        <v>16</v>
      </c>
      <c r="K27" s="33">
        <v>17</v>
      </c>
      <c r="L27" s="17">
        <v>33</v>
      </c>
      <c r="M27" s="33">
        <v>52</v>
      </c>
      <c r="N27" s="34" t="s">
        <v>119</v>
      </c>
    </row>
    <row r="28" spans="1:14" ht="18.75" customHeight="1">
      <c r="A28" s="13">
        <v>14</v>
      </c>
      <c r="B28" s="10" t="s">
        <v>183</v>
      </c>
      <c r="C28" s="14"/>
      <c r="D28" s="36" t="s">
        <v>33</v>
      </c>
      <c r="E28" s="11" t="s">
        <v>34</v>
      </c>
      <c r="F28" s="11" t="s">
        <v>168</v>
      </c>
      <c r="G28" s="11" t="s">
        <v>168</v>
      </c>
      <c r="H28" s="14" t="s">
        <v>169</v>
      </c>
      <c r="I28" s="13">
        <v>0</v>
      </c>
      <c r="J28" s="13">
        <v>17</v>
      </c>
      <c r="K28" s="33">
        <v>17</v>
      </c>
      <c r="L28" s="17">
        <v>33</v>
      </c>
      <c r="M28" s="33">
        <v>52</v>
      </c>
      <c r="N28" s="34" t="s">
        <v>119</v>
      </c>
    </row>
    <row r="29" spans="1:14" ht="28.5" customHeight="1">
      <c r="A29" s="13">
        <v>15</v>
      </c>
      <c r="B29" s="10" t="s">
        <v>184</v>
      </c>
      <c r="C29" s="14"/>
      <c r="D29" s="36" t="s">
        <v>33</v>
      </c>
      <c r="E29" s="11" t="s">
        <v>34</v>
      </c>
      <c r="F29" s="11" t="s">
        <v>179</v>
      </c>
      <c r="G29" s="11" t="s">
        <v>179</v>
      </c>
      <c r="H29" s="14" t="s">
        <v>169</v>
      </c>
      <c r="I29" s="13">
        <v>2</v>
      </c>
      <c r="J29" s="13">
        <v>13</v>
      </c>
      <c r="K29" s="33">
        <v>15</v>
      </c>
      <c r="L29" s="17">
        <v>33</v>
      </c>
      <c r="M29" s="33">
        <v>45</v>
      </c>
      <c r="N29" s="34" t="s">
        <v>143</v>
      </c>
    </row>
    <row r="30" spans="1:14" ht="30" customHeight="1">
      <c r="A30" s="13">
        <v>16</v>
      </c>
      <c r="B30" s="10" t="s">
        <v>185</v>
      </c>
      <c r="C30" s="14"/>
      <c r="D30" s="36" t="s">
        <v>33</v>
      </c>
      <c r="E30" s="11" t="s">
        <v>34</v>
      </c>
      <c r="F30" s="11" t="s">
        <v>168</v>
      </c>
      <c r="G30" s="11" t="s">
        <v>168</v>
      </c>
      <c r="H30" s="14" t="s">
        <v>169</v>
      </c>
      <c r="I30" s="13">
        <v>1</v>
      </c>
      <c r="J30" s="13">
        <v>14</v>
      </c>
      <c r="K30" s="33">
        <v>15</v>
      </c>
      <c r="L30" s="17">
        <v>33</v>
      </c>
      <c r="M30" s="33">
        <v>45</v>
      </c>
      <c r="N30" s="34" t="s">
        <v>143</v>
      </c>
    </row>
    <row r="31" spans="1:14" ht="21" customHeight="1">
      <c r="A31" s="13">
        <v>17</v>
      </c>
      <c r="B31" s="10" t="s">
        <v>186</v>
      </c>
      <c r="C31" s="14"/>
      <c r="D31" s="36" t="s">
        <v>33</v>
      </c>
      <c r="E31" s="11" t="s">
        <v>34</v>
      </c>
      <c r="F31" s="11" t="s">
        <v>166</v>
      </c>
      <c r="G31" s="11" t="s">
        <v>166</v>
      </c>
      <c r="H31" s="14" t="s">
        <v>39</v>
      </c>
      <c r="I31" s="13">
        <v>0</v>
      </c>
      <c r="J31" s="13">
        <v>15</v>
      </c>
      <c r="K31" s="33">
        <v>15</v>
      </c>
      <c r="L31" s="17">
        <v>33</v>
      </c>
      <c r="M31" s="33">
        <v>45</v>
      </c>
      <c r="N31" s="34" t="s">
        <v>143</v>
      </c>
    </row>
    <row r="32" spans="1:14" ht="30.75" customHeight="1">
      <c r="A32" s="13">
        <v>18</v>
      </c>
      <c r="B32" s="10" t="s">
        <v>187</v>
      </c>
      <c r="C32" s="14"/>
      <c r="D32" s="36" t="s">
        <v>33</v>
      </c>
      <c r="E32" s="11" t="s">
        <v>34</v>
      </c>
      <c r="F32" s="11" t="s">
        <v>166</v>
      </c>
      <c r="G32" s="11" t="s">
        <v>166</v>
      </c>
      <c r="H32" s="14" t="s">
        <v>39</v>
      </c>
      <c r="I32" s="13">
        <v>1</v>
      </c>
      <c r="J32" s="13">
        <v>13</v>
      </c>
      <c r="K32" s="33">
        <v>14</v>
      </c>
      <c r="L32" s="17">
        <v>33</v>
      </c>
      <c r="M32" s="33">
        <v>42</v>
      </c>
      <c r="N32" s="34" t="s">
        <v>143</v>
      </c>
    </row>
    <row r="33" spans="1:14" ht="20.25" customHeight="1">
      <c r="A33" s="13">
        <v>19</v>
      </c>
      <c r="B33" s="10" t="s">
        <v>188</v>
      </c>
      <c r="C33" s="14"/>
      <c r="D33" s="36" t="s">
        <v>33</v>
      </c>
      <c r="E33" s="11" t="s">
        <v>34</v>
      </c>
      <c r="F33" s="11" t="s">
        <v>179</v>
      </c>
      <c r="G33" s="11" t="s">
        <v>179</v>
      </c>
      <c r="H33" s="14" t="s">
        <v>169</v>
      </c>
      <c r="I33" s="13">
        <v>0</v>
      </c>
      <c r="J33" s="13">
        <v>14</v>
      </c>
      <c r="K33" s="33">
        <v>14</v>
      </c>
      <c r="L33" s="17">
        <v>33</v>
      </c>
      <c r="M33" s="33">
        <v>42</v>
      </c>
      <c r="N33" s="34" t="s">
        <v>143</v>
      </c>
    </row>
    <row r="34" spans="1:14" ht="23.25" customHeight="1">
      <c r="A34" s="13">
        <v>20</v>
      </c>
      <c r="B34" s="10" t="s">
        <v>189</v>
      </c>
      <c r="C34" s="14"/>
      <c r="D34" s="36" t="s">
        <v>33</v>
      </c>
      <c r="E34" s="11" t="s">
        <v>34</v>
      </c>
      <c r="F34" s="11" t="s">
        <v>179</v>
      </c>
      <c r="G34" s="11" t="s">
        <v>179</v>
      </c>
      <c r="H34" s="14" t="s">
        <v>169</v>
      </c>
      <c r="I34" s="13">
        <v>2</v>
      </c>
      <c r="J34" s="13">
        <v>12</v>
      </c>
      <c r="K34" s="33">
        <v>14</v>
      </c>
      <c r="L34" s="17">
        <v>33</v>
      </c>
      <c r="M34" s="33">
        <v>42</v>
      </c>
      <c r="N34" s="34" t="s">
        <v>143</v>
      </c>
    </row>
    <row r="35" spans="1:14" ht="32.25" customHeight="1">
      <c r="A35" s="13">
        <v>21</v>
      </c>
      <c r="B35" s="10" t="s">
        <v>190</v>
      </c>
      <c r="C35" s="14"/>
      <c r="D35" s="36" t="s">
        <v>33</v>
      </c>
      <c r="E35" s="11" t="s">
        <v>34</v>
      </c>
      <c r="F35" s="11" t="s">
        <v>166</v>
      </c>
      <c r="G35" s="11" t="s">
        <v>166</v>
      </c>
      <c r="H35" s="14" t="s">
        <v>39</v>
      </c>
      <c r="I35" s="13">
        <v>1</v>
      </c>
      <c r="J35" s="13">
        <v>12</v>
      </c>
      <c r="K35" s="33">
        <v>13</v>
      </c>
      <c r="L35" s="17">
        <v>33</v>
      </c>
      <c r="M35" s="33">
        <v>39</v>
      </c>
      <c r="N35" s="34" t="s">
        <v>143</v>
      </c>
    </row>
    <row r="36" spans="1:14" ht="30.75" customHeight="1">
      <c r="A36" s="13">
        <v>22</v>
      </c>
      <c r="B36" s="10" t="s">
        <v>191</v>
      </c>
      <c r="C36" s="14"/>
      <c r="D36" s="36" t="s">
        <v>33</v>
      </c>
      <c r="E36" s="11" t="s">
        <v>34</v>
      </c>
      <c r="F36" s="11" t="s">
        <v>168</v>
      </c>
      <c r="G36" s="11" t="s">
        <v>168</v>
      </c>
      <c r="H36" s="14" t="s">
        <v>169</v>
      </c>
      <c r="I36" s="13">
        <v>0</v>
      </c>
      <c r="J36" s="13">
        <v>13</v>
      </c>
      <c r="K36" s="33">
        <v>13</v>
      </c>
      <c r="L36" s="17">
        <v>33</v>
      </c>
      <c r="M36" s="33">
        <v>39</v>
      </c>
      <c r="N36" s="34" t="s">
        <v>143</v>
      </c>
    </row>
    <row r="37" spans="1:14" ht="19.5" customHeight="1">
      <c r="A37" s="13">
        <v>23</v>
      </c>
      <c r="B37" s="10" t="s">
        <v>192</v>
      </c>
      <c r="C37" s="14"/>
      <c r="D37" s="36" t="s">
        <v>33</v>
      </c>
      <c r="E37" s="11" t="s">
        <v>34</v>
      </c>
      <c r="F37" s="11" t="s">
        <v>166</v>
      </c>
      <c r="G37" s="11" t="s">
        <v>166</v>
      </c>
      <c r="H37" s="14" t="s">
        <v>39</v>
      </c>
      <c r="I37" s="13">
        <v>0</v>
      </c>
      <c r="J37" s="13">
        <v>13</v>
      </c>
      <c r="K37" s="33">
        <v>13</v>
      </c>
      <c r="L37" s="17">
        <v>33</v>
      </c>
      <c r="M37" s="33">
        <v>39</v>
      </c>
      <c r="N37" s="34" t="s">
        <v>143</v>
      </c>
    </row>
    <row r="38" spans="1:14" ht="29.25" customHeight="1">
      <c r="A38" s="13">
        <v>24</v>
      </c>
      <c r="B38" s="10" t="s">
        <v>193</v>
      </c>
      <c r="C38" s="14"/>
      <c r="D38" s="36" t="s">
        <v>33</v>
      </c>
      <c r="E38" s="11" t="s">
        <v>34</v>
      </c>
      <c r="F38" s="11" t="s">
        <v>168</v>
      </c>
      <c r="G38" s="11" t="s">
        <v>168</v>
      </c>
      <c r="H38" s="14" t="s">
        <v>169</v>
      </c>
      <c r="I38" s="13">
        <v>0</v>
      </c>
      <c r="J38" s="13">
        <v>13</v>
      </c>
      <c r="K38" s="33">
        <v>13</v>
      </c>
      <c r="L38" s="17">
        <v>33</v>
      </c>
      <c r="M38" s="33">
        <v>39</v>
      </c>
      <c r="N38" s="34" t="s">
        <v>143</v>
      </c>
    </row>
    <row r="39" spans="1:14" ht="33.75" customHeight="1">
      <c r="A39" s="13">
        <v>25</v>
      </c>
      <c r="B39" s="10" t="s">
        <v>194</v>
      </c>
      <c r="C39" s="14"/>
      <c r="D39" s="36" t="s">
        <v>33</v>
      </c>
      <c r="E39" s="11" t="s">
        <v>34</v>
      </c>
      <c r="F39" s="11" t="s">
        <v>168</v>
      </c>
      <c r="G39" s="11" t="s">
        <v>168</v>
      </c>
      <c r="H39" s="14" t="s">
        <v>169</v>
      </c>
      <c r="I39" s="13">
        <v>1</v>
      </c>
      <c r="J39" s="13">
        <v>12</v>
      </c>
      <c r="K39" s="33">
        <v>13</v>
      </c>
      <c r="L39" s="17">
        <v>33</v>
      </c>
      <c r="M39" s="33">
        <v>39</v>
      </c>
      <c r="N39" s="34" t="s">
        <v>143</v>
      </c>
    </row>
    <row r="40" spans="1:14" ht="21" customHeight="1">
      <c r="A40" s="13">
        <v>26</v>
      </c>
      <c r="B40" s="10" t="s">
        <v>195</v>
      </c>
      <c r="C40" s="14"/>
      <c r="D40" s="36" t="s">
        <v>33</v>
      </c>
      <c r="E40" s="11" t="s">
        <v>34</v>
      </c>
      <c r="F40" s="11" t="s">
        <v>176</v>
      </c>
      <c r="G40" s="11" t="s">
        <v>176</v>
      </c>
      <c r="H40" s="14" t="s">
        <v>36</v>
      </c>
      <c r="I40" s="13">
        <v>2</v>
      </c>
      <c r="J40" s="13">
        <v>11</v>
      </c>
      <c r="K40" s="33">
        <v>13</v>
      </c>
      <c r="L40" s="17">
        <v>33</v>
      </c>
      <c r="M40" s="33">
        <v>39</v>
      </c>
      <c r="N40" s="34" t="s">
        <v>143</v>
      </c>
    </row>
    <row r="41" spans="1:14" ht="33.75" customHeight="1">
      <c r="A41" s="13">
        <v>27</v>
      </c>
      <c r="B41" s="10" t="s">
        <v>196</v>
      </c>
      <c r="C41" s="14"/>
      <c r="D41" s="36" t="s">
        <v>33</v>
      </c>
      <c r="E41" s="11" t="s">
        <v>34</v>
      </c>
      <c r="F41" s="11" t="s">
        <v>166</v>
      </c>
      <c r="G41" s="11" t="s">
        <v>166</v>
      </c>
      <c r="H41" s="14" t="s">
        <v>39</v>
      </c>
      <c r="I41" s="13">
        <v>0</v>
      </c>
      <c r="J41" s="13">
        <v>11</v>
      </c>
      <c r="K41" s="33">
        <v>13</v>
      </c>
      <c r="L41" s="17">
        <v>33</v>
      </c>
      <c r="M41" s="33">
        <v>39</v>
      </c>
      <c r="N41" s="34" t="s">
        <v>143</v>
      </c>
    </row>
    <row r="42" spans="1:14" ht="23.25" customHeight="1">
      <c r="A42" s="13">
        <v>28</v>
      </c>
      <c r="B42" s="10" t="s">
        <v>197</v>
      </c>
      <c r="C42" s="14"/>
      <c r="D42" s="36" t="s">
        <v>33</v>
      </c>
      <c r="E42" s="11" t="s">
        <v>34</v>
      </c>
      <c r="F42" s="11" t="s">
        <v>179</v>
      </c>
      <c r="G42" s="11" t="s">
        <v>179</v>
      </c>
      <c r="H42" s="14" t="s">
        <v>169</v>
      </c>
      <c r="I42" s="13">
        <v>1</v>
      </c>
      <c r="J42" s="13">
        <v>12</v>
      </c>
      <c r="K42" s="33">
        <v>13</v>
      </c>
      <c r="L42" s="17">
        <v>33</v>
      </c>
      <c r="M42" s="33">
        <v>39</v>
      </c>
      <c r="N42" s="34" t="s">
        <v>143</v>
      </c>
    </row>
    <row r="43" spans="1:14" ht="20.25" customHeight="1">
      <c r="A43" s="13">
        <v>29</v>
      </c>
      <c r="B43" s="10" t="s">
        <v>198</v>
      </c>
      <c r="C43" s="14"/>
      <c r="D43" s="36" t="s">
        <v>33</v>
      </c>
      <c r="E43" s="11" t="s">
        <v>34</v>
      </c>
      <c r="F43" s="11" t="s">
        <v>166</v>
      </c>
      <c r="G43" s="11" t="s">
        <v>166</v>
      </c>
      <c r="H43" s="14" t="s">
        <v>39</v>
      </c>
      <c r="I43" s="13">
        <v>0</v>
      </c>
      <c r="J43" s="13">
        <v>12</v>
      </c>
      <c r="K43" s="33">
        <v>12</v>
      </c>
      <c r="L43" s="17">
        <v>33</v>
      </c>
      <c r="M43" s="33">
        <v>36</v>
      </c>
      <c r="N43" s="34" t="s">
        <v>143</v>
      </c>
    </row>
    <row r="44" spans="1:14" ht="33.75" customHeight="1">
      <c r="A44" s="13">
        <v>30</v>
      </c>
      <c r="B44" s="10" t="s">
        <v>199</v>
      </c>
      <c r="C44" s="14"/>
      <c r="D44" s="36" t="s">
        <v>33</v>
      </c>
      <c r="E44" s="11" t="s">
        <v>34</v>
      </c>
      <c r="F44" s="11" t="s">
        <v>176</v>
      </c>
      <c r="G44" s="11" t="s">
        <v>176</v>
      </c>
      <c r="H44" s="14" t="s">
        <v>36</v>
      </c>
      <c r="I44" s="13">
        <v>0</v>
      </c>
      <c r="J44" s="13">
        <v>12</v>
      </c>
      <c r="K44" s="33">
        <v>12</v>
      </c>
      <c r="L44" s="17">
        <v>33</v>
      </c>
      <c r="M44" s="33">
        <v>36</v>
      </c>
      <c r="N44" s="34" t="s">
        <v>143</v>
      </c>
    </row>
    <row r="45" spans="1:14" ht="32.25" customHeight="1">
      <c r="A45" s="13">
        <v>31</v>
      </c>
      <c r="B45" s="10" t="s">
        <v>200</v>
      </c>
      <c r="C45" s="14"/>
      <c r="D45" s="36" t="s">
        <v>33</v>
      </c>
      <c r="E45" s="11" t="s">
        <v>34</v>
      </c>
      <c r="F45" s="11" t="s">
        <v>176</v>
      </c>
      <c r="G45" s="11" t="s">
        <v>176</v>
      </c>
      <c r="H45" s="14" t="s">
        <v>36</v>
      </c>
      <c r="I45" s="13">
        <v>0</v>
      </c>
      <c r="J45" s="13">
        <v>12</v>
      </c>
      <c r="K45" s="33">
        <v>12</v>
      </c>
      <c r="L45" s="17">
        <v>33</v>
      </c>
      <c r="M45" s="33">
        <v>36</v>
      </c>
      <c r="N45" s="34" t="s">
        <v>143</v>
      </c>
    </row>
    <row r="46" spans="1:14" ht="33" customHeight="1">
      <c r="A46" s="13">
        <v>32</v>
      </c>
      <c r="B46" s="10" t="s">
        <v>201</v>
      </c>
      <c r="C46" s="14"/>
      <c r="D46" s="36" t="s">
        <v>33</v>
      </c>
      <c r="E46" s="11" t="s">
        <v>34</v>
      </c>
      <c r="F46" s="11" t="s">
        <v>176</v>
      </c>
      <c r="G46" s="11" t="s">
        <v>176</v>
      </c>
      <c r="H46" s="14" t="s">
        <v>36</v>
      </c>
      <c r="I46" s="13">
        <v>0</v>
      </c>
      <c r="J46" s="13">
        <v>12</v>
      </c>
      <c r="K46" s="33">
        <v>12</v>
      </c>
      <c r="L46" s="17">
        <v>33</v>
      </c>
      <c r="M46" s="33">
        <v>36</v>
      </c>
      <c r="N46" s="34" t="s">
        <v>143</v>
      </c>
    </row>
    <row r="47" spans="1:14" ht="21.75" customHeight="1">
      <c r="A47" s="13">
        <v>33</v>
      </c>
      <c r="B47" s="10" t="s">
        <v>202</v>
      </c>
      <c r="C47" s="14"/>
      <c r="D47" s="36" t="s">
        <v>33</v>
      </c>
      <c r="E47" s="11" t="s">
        <v>34</v>
      </c>
      <c r="F47" s="11" t="s">
        <v>166</v>
      </c>
      <c r="G47" s="11" t="s">
        <v>166</v>
      </c>
      <c r="H47" s="14" t="s">
        <v>39</v>
      </c>
      <c r="I47" s="13">
        <v>1</v>
      </c>
      <c r="J47" s="13">
        <v>11</v>
      </c>
      <c r="K47" s="33">
        <v>12</v>
      </c>
      <c r="L47" s="17">
        <v>33</v>
      </c>
      <c r="M47" s="33">
        <v>36</v>
      </c>
      <c r="N47" s="34" t="s">
        <v>143</v>
      </c>
    </row>
    <row r="48" spans="1:14" ht="34.5" customHeight="1">
      <c r="A48" s="13">
        <v>34</v>
      </c>
      <c r="B48" s="10" t="s">
        <v>203</v>
      </c>
      <c r="C48" s="14"/>
      <c r="D48" s="36" t="s">
        <v>33</v>
      </c>
      <c r="E48" s="11" t="s">
        <v>34</v>
      </c>
      <c r="F48" s="11" t="s">
        <v>168</v>
      </c>
      <c r="G48" s="11" t="s">
        <v>168</v>
      </c>
      <c r="H48" s="14" t="s">
        <v>169</v>
      </c>
      <c r="I48" s="13">
        <v>1</v>
      </c>
      <c r="J48" s="13">
        <v>11</v>
      </c>
      <c r="K48" s="33">
        <v>12</v>
      </c>
      <c r="L48" s="17">
        <v>33</v>
      </c>
      <c r="M48" s="33">
        <v>36</v>
      </c>
      <c r="N48" s="34" t="s">
        <v>143</v>
      </c>
    </row>
    <row r="49" spans="1:14" ht="33" customHeight="1">
      <c r="A49" s="13">
        <v>35</v>
      </c>
      <c r="B49" s="10" t="s">
        <v>204</v>
      </c>
      <c r="C49" s="14"/>
      <c r="D49" s="36" t="s">
        <v>33</v>
      </c>
      <c r="E49" s="11" t="s">
        <v>34</v>
      </c>
      <c r="F49" s="11" t="s">
        <v>179</v>
      </c>
      <c r="G49" s="11" t="s">
        <v>179</v>
      </c>
      <c r="H49" s="14" t="s">
        <v>169</v>
      </c>
      <c r="I49" s="13">
        <v>0</v>
      </c>
      <c r="J49" s="13">
        <v>12</v>
      </c>
      <c r="K49" s="33">
        <v>12</v>
      </c>
      <c r="L49" s="17">
        <v>33</v>
      </c>
      <c r="M49" s="33">
        <v>36</v>
      </c>
      <c r="N49" s="34" t="s">
        <v>143</v>
      </c>
    </row>
    <row r="50" spans="1:14" ht="27.75" customHeight="1">
      <c r="A50" s="13">
        <v>36</v>
      </c>
      <c r="B50" s="10" t="s">
        <v>205</v>
      </c>
      <c r="C50" s="14"/>
      <c r="D50" s="36" t="s">
        <v>33</v>
      </c>
      <c r="E50" s="11" t="s">
        <v>34</v>
      </c>
      <c r="F50" s="11" t="s">
        <v>179</v>
      </c>
      <c r="G50" s="11" t="s">
        <v>179</v>
      </c>
      <c r="H50" s="14" t="s">
        <v>169</v>
      </c>
      <c r="I50" s="13">
        <v>0</v>
      </c>
      <c r="J50" s="13">
        <v>12</v>
      </c>
      <c r="K50" s="33">
        <v>12</v>
      </c>
      <c r="L50" s="17">
        <v>33</v>
      </c>
      <c r="M50" s="33">
        <v>36</v>
      </c>
      <c r="N50" s="34" t="s">
        <v>143</v>
      </c>
    </row>
    <row r="51" spans="1:14" ht="38.25" customHeight="1">
      <c r="A51" s="13">
        <v>37</v>
      </c>
      <c r="B51" s="10" t="s">
        <v>206</v>
      </c>
      <c r="C51" s="14"/>
      <c r="D51" s="36" t="s">
        <v>33</v>
      </c>
      <c r="E51" s="11" t="s">
        <v>34</v>
      </c>
      <c r="F51" s="11" t="s">
        <v>179</v>
      </c>
      <c r="G51" s="11" t="s">
        <v>179</v>
      </c>
      <c r="H51" s="14" t="s">
        <v>169</v>
      </c>
      <c r="I51" s="13">
        <v>1</v>
      </c>
      <c r="J51" s="13">
        <v>10</v>
      </c>
      <c r="K51" s="33">
        <v>11</v>
      </c>
      <c r="L51" s="17">
        <v>33</v>
      </c>
      <c r="M51" s="33">
        <v>33</v>
      </c>
      <c r="N51" s="34" t="s">
        <v>143</v>
      </c>
    </row>
    <row r="52" spans="1:14" ht="33.75" customHeight="1">
      <c r="A52" s="13">
        <v>38</v>
      </c>
      <c r="B52" s="10" t="s">
        <v>207</v>
      </c>
      <c r="C52" s="14"/>
      <c r="D52" s="36" t="s">
        <v>33</v>
      </c>
      <c r="E52" s="11" t="s">
        <v>34</v>
      </c>
      <c r="F52" s="11" t="s">
        <v>166</v>
      </c>
      <c r="G52" s="11" t="s">
        <v>166</v>
      </c>
      <c r="H52" s="14" t="s">
        <v>39</v>
      </c>
      <c r="I52" s="13">
        <v>0</v>
      </c>
      <c r="J52" s="13">
        <v>11</v>
      </c>
      <c r="K52" s="33">
        <v>11</v>
      </c>
      <c r="L52" s="17">
        <v>33</v>
      </c>
      <c r="M52" s="33">
        <v>33</v>
      </c>
      <c r="N52" s="34" t="s">
        <v>143</v>
      </c>
    </row>
    <row r="53" spans="1:14" ht="30" customHeight="1">
      <c r="A53" s="13">
        <v>39</v>
      </c>
      <c r="B53" s="10" t="s">
        <v>208</v>
      </c>
      <c r="C53" s="14"/>
      <c r="D53" s="36" t="s">
        <v>33</v>
      </c>
      <c r="E53" s="11" t="s">
        <v>34</v>
      </c>
      <c r="F53" s="11">
        <v>7</v>
      </c>
      <c r="G53" s="11">
        <v>7</v>
      </c>
      <c r="H53" s="14" t="s">
        <v>39</v>
      </c>
      <c r="I53" s="13">
        <v>1</v>
      </c>
      <c r="J53" s="13">
        <v>10</v>
      </c>
      <c r="K53" s="33">
        <v>11</v>
      </c>
      <c r="L53" s="17">
        <v>33</v>
      </c>
      <c r="M53" s="33">
        <v>33</v>
      </c>
      <c r="N53" s="34" t="s">
        <v>143</v>
      </c>
    </row>
    <row r="54" spans="1:14" ht="31.5" customHeight="1">
      <c r="A54" s="13">
        <v>40</v>
      </c>
      <c r="B54" s="10" t="s">
        <v>209</v>
      </c>
      <c r="C54" s="14"/>
      <c r="D54" s="36" t="s">
        <v>33</v>
      </c>
      <c r="E54" s="11" t="s">
        <v>34</v>
      </c>
      <c r="F54" s="11" t="s">
        <v>168</v>
      </c>
      <c r="G54" s="11" t="s">
        <v>168</v>
      </c>
      <c r="H54" s="14" t="s">
        <v>169</v>
      </c>
      <c r="I54" s="13">
        <v>0</v>
      </c>
      <c r="J54" s="13">
        <v>11</v>
      </c>
      <c r="K54" s="33">
        <v>11</v>
      </c>
      <c r="L54" s="17">
        <v>33</v>
      </c>
      <c r="M54" s="33">
        <v>33</v>
      </c>
      <c r="N54" s="34" t="s">
        <v>143</v>
      </c>
    </row>
    <row r="55" spans="1:14" ht="33" customHeight="1">
      <c r="A55" s="13">
        <v>41</v>
      </c>
      <c r="B55" s="10" t="s">
        <v>210</v>
      </c>
      <c r="C55" s="14"/>
      <c r="D55" s="36" t="s">
        <v>33</v>
      </c>
      <c r="E55" s="11" t="s">
        <v>34</v>
      </c>
      <c r="F55" s="11" t="s">
        <v>176</v>
      </c>
      <c r="G55" s="11" t="s">
        <v>176</v>
      </c>
      <c r="H55" s="14" t="s">
        <v>36</v>
      </c>
      <c r="I55" s="13">
        <v>0</v>
      </c>
      <c r="J55" s="13">
        <v>11</v>
      </c>
      <c r="K55" s="33">
        <v>11</v>
      </c>
      <c r="L55" s="17">
        <v>33</v>
      </c>
      <c r="M55" s="33">
        <v>33</v>
      </c>
      <c r="N55" s="34" t="s">
        <v>143</v>
      </c>
    </row>
    <row r="56" spans="1:14" ht="38.25" customHeight="1">
      <c r="A56" s="13">
        <v>42</v>
      </c>
      <c r="B56" s="10" t="s">
        <v>211</v>
      </c>
      <c r="C56" s="14"/>
      <c r="D56" s="36" t="s">
        <v>33</v>
      </c>
      <c r="E56" s="11" t="s">
        <v>34</v>
      </c>
      <c r="F56" s="11" t="s">
        <v>168</v>
      </c>
      <c r="G56" s="11" t="s">
        <v>168</v>
      </c>
      <c r="H56" s="14" t="s">
        <v>169</v>
      </c>
      <c r="I56" s="13">
        <v>0</v>
      </c>
      <c r="J56" s="13">
        <v>11</v>
      </c>
      <c r="K56" s="33">
        <v>11</v>
      </c>
      <c r="L56" s="17">
        <v>33</v>
      </c>
      <c r="M56" s="33">
        <v>33</v>
      </c>
      <c r="N56" s="34" t="s">
        <v>143</v>
      </c>
    </row>
    <row r="57" spans="1:14" ht="25.5" customHeight="1">
      <c r="A57" s="13">
        <v>43</v>
      </c>
      <c r="B57" s="10" t="s">
        <v>212</v>
      </c>
      <c r="C57" s="14"/>
      <c r="D57" s="36" t="s">
        <v>33</v>
      </c>
      <c r="E57" s="11" t="s">
        <v>34</v>
      </c>
      <c r="F57" s="11" t="s">
        <v>176</v>
      </c>
      <c r="G57" s="11" t="s">
        <v>176</v>
      </c>
      <c r="H57" s="14" t="s">
        <v>36</v>
      </c>
      <c r="I57" s="13">
        <v>0</v>
      </c>
      <c r="J57" s="13">
        <v>11</v>
      </c>
      <c r="K57" s="33">
        <v>11</v>
      </c>
      <c r="L57" s="17">
        <v>33</v>
      </c>
      <c r="M57" s="33">
        <v>33</v>
      </c>
      <c r="N57" s="34" t="s">
        <v>143</v>
      </c>
    </row>
    <row r="58" spans="1:14" ht="35.25" customHeight="1">
      <c r="A58" s="13">
        <v>44</v>
      </c>
      <c r="B58" s="10" t="s">
        <v>213</v>
      </c>
      <c r="C58" s="14"/>
      <c r="D58" s="36" t="s">
        <v>33</v>
      </c>
      <c r="E58" s="11" t="s">
        <v>34</v>
      </c>
      <c r="F58" s="11" t="s">
        <v>166</v>
      </c>
      <c r="G58" s="11" t="s">
        <v>166</v>
      </c>
      <c r="H58" s="14" t="s">
        <v>39</v>
      </c>
      <c r="I58" s="13">
        <v>0</v>
      </c>
      <c r="J58" s="13">
        <v>11</v>
      </c>
      <c r="K58" s="33">
        <v>11</v>
      </c>
      <c r="L58" s="17">
        <v>33</v>
      </c>
      <c r="M58" s="33">
        <v>33</v>
      </c>
      <c r="N58" s="34" t="s">
        <v>143</v>
      </c>
    </row>
    <row r="59" spans="1:14" ht="24" customHeight="1">
      <c r="A59" s="13">
        <v>45</v>
      </c>
      <c r="B59" s="10" t="s">
        <v>214</v>
      </c>
      <c r="C59" s="14"/>
      <c r="D59" s="36" t="s">
        <v>33</v>
      </c>
      <c r="E59" s="11" t="s">
        <v>34</v>
      </c>
      <c r="F59" s="11" t="s">
        <v>166</v>
      </c>
      <c r="G59" s="11" t="s">
        <v>166</v>
      </c>
      <c r="H59" s="14" t="s">
        <v>39</v>
      </c>
      <c r="I59" s="13">
        <v>0</v>
      </c>
      <c r="J59" s="13">
        <v>11</v>
      </c>
      <c r="K59" s="33">
        <v>11</v>
      </c>
      <c r="L59" s="17">
        <v>33</v>
      </c>
      <c r="M59" s="33">
        <v>33</v>
      </c>
      <c r="N59" s="34" t="s">
        <v>143</v>
      </c>
    </row>
    <row r="60" spans="1:14" ht="29.25" customHeight="1">
      <c r="A60" s="13">
        <v>46</v>
      </c>
      <c r="B60" s="10" t="s">
        <v>215</v>
      </c>
      <c r="C60" s="14"/>
      <c r="D60" s="36" t="s">
        <v>33</v>
      </c>
      <c r="E60" s="11" t="s">
        <v>34</v>
      </c>
      <c r="F60" s="11" t="s">
        <v>166</v>
      </c>
      <c r="G60" s="11" t="s">
        <v>166</v>
      </c>
      <c r="H60" s="14" t="s">
        <v>39</v>
      </c>
      <c r="I60" s="13">
        <v>0</v>
      </c>
      <c r="J60" s="13">
        <v>10</v>
      </c>
      <c r="K60" s="33">
        <v>10</v>
      </c>
      <c r="L60" s="17">
        <v>33</v>
      </c>
      <c r="M60" s="33">
        <v>30</v>
      </c>
      <c r="N60" s="34" t="s">
        <v>143</v>
      </c>
    </row>
    <row r="61" spans="1:14" ht="32.25" customHeight="1">
      <c r="A61" s="13">
        <v>47</v>
      </c>
      <c r="B61" s="10" t="s">
        <v>216</v>
      </c>
      <c r="C61" s="14"/>
      <c r="D61" s="36" t="s">
        <v>33</v>
      </c>
      <c r="E61" s="11" t="s">
        <v>34</v>
      </c>
      <c r="F61" s="11" t="s">
        <v>166</v>
      </c>
      <c r="G61" s="11" t="s">
        <v>166</v>
      </c>
      <c r="H61" s="14" t="s">
        <v>39</v>
      </c>
      <c r="I61" s="13">
        <v>0</v>
      </c>
      <c r="J61" s="13">
        <v>10</v>
      </c>
      <c r="K61" s="33">
        <v>10</v>
      </c>
      <c r="L61" s="17">
        <v>33</v>
      </c>
      <c r="M61" s="33">
        <v>30</v>
      </c>
      <c r="N61" s="34" t="s">
        <v>143</v>
      </c>
    </row>
    <row r="62" spans="1:14" ht="26.25" customHeight="1">
      <c r="A62" s="13">
        <v>48</v>
      </c>
      <c r="B62" s="10" t="s">
        <v>217</v>
      </c>
      <c r="C62" s="14"/>
      <c r="D62" s="36" t="s">
        <v>33</v>
      </c>
      <c r="E62" s="11" t="s">
        <v>34</v>
      </c>
      <c r="F62" s="11" t="s">
        <v>166</v>
      </c>
      <c r="G62" s="11" t="s">
        <v>166</v>
      </c>
      <c r="H62" s="14" t="s">
        <v>39</v>
      </c>
      <c r="I62" s="13">
        <v>0</v>
      </c>
      <c r="J62" s="13">
        <v>10</v>
      </c>
      <c r="K62" s="33">
        <v>10</v>
      </c>
      <c r="L62" s="17">
        <v>33</v>
      </c>
      <c r="M62" s="33">
        <v>30</v>
      </c>
      <c r="N62" s="34" t="s">
        <v>143</v>
      </c>
    </row>
    <row r="63" spans="1:14" ht="30.75" customHeight="1">
      <c r="A63" s="13">
        <v>49</v>
      </c>
      <c r="B63" s="10" t="s">
        <v>218</v>
      </c>
      <c r="C63" s="14"/>
      <c r="D63" s="36" t="s">
        <v>33</v>
      </c>
      <c r="E63" s="11" t="s">
        <v>34</v>
      </c>
      <c r="F63" s="11" t="s">
        <v>179</v>
      </c>
      <c r="G63" s="11" t="s">
        <v>179</v>
      </c>
      <c r="H63" s="14" t="s">
        <v>169</v>
      </c>
      <c r="I63" s="13">
        <v>1</v>
      </c>
      <c r="J63" s="13">
        <v>9</v>
      </c>
      <c r="K63" s="33">
        <v>10</v>
      </c>
      <c r="L63" s="17">
        <v>33</v>
      </c>
      <c r="M63" s="33">
        <v>30</v>
      </c>
      <c r="N63" s="34" t="s">
        <v>143</v>
      </c>
    </row>
    <row r="64" spans="1:14" ht="24.75" customHeight="1">
      <c r="A64" s="13">
        <v>50</v>
      </c>
      <c r="B64" s="10" t="s">
        <v>219</v>
      </c>
      <c r="C64" s="14"/>
      <c r="D64" s="36" t="s">
        <v>33</v>
      </c>
      <c r="E64" s="11" t="s">
        <v>34</v>
      </c>
      <c r="F64" s="11" t="s">
        <v>168</v>
      </c>
      <c r="G64" s="11" t="s">
        <v>168</v>
      </c>
      <c r="H64" s="14" t="s">
        <v>169</v>
      </c>
      <c r="I64" s="13">
        <v>0</v>
      </c>
      <c r="J64" s="13">
        <v>10</v>
      </c>
      <c r="K64" s="33">
        <v>10</v>
      </c>
      <c r="L64" s="17">
        <v>33</v>
      </c>
      <c r="M64" s="33">
        <v>30</v>
      </c>
      <c r="N64" s="34" t="s">
        <v>143</v>
      </c>
    </row>
    <row r="65" spans="1:14" ht="30.75" customHeight="1">
      <c r="A65" s="13">
        <v>51</v>
      </c>
      <c r="B65" s="10" t="s">
        <v>220</v>
      </c>
      <c r="C65" s="14"/>
      <c r="D65" s="36" t="s">
        <v>33</v>
      </c>
      <c r="E65" s="11" t="s">
        <v>34</v>
      </c>
      <c r="F65" s="11" t="s">
        <v>176</v>
      </c>
      <c r="G65" s="11" t="s">
        <v>176</v>
      </c>
      <c r="H65" s="14" t="s">
        <v>36</v>
      </c>
      <c r="I65" s="13">
        <v>0</v>
      </c>
      <c r="J65" s="13">
        <v>10</v>
      </c>
      <c r="K65" s="33">
        <v>10</v>
      </c>
      <c r="L65" s="17">
        <v>33</v>
      </c>
      <c r="M65" s="33">
        <v>30</v>
      </c>
      <c r="N65" s="34" t="s">
        <v>143</v>
      </c>
    </row>
    <row r="66" spans="1:14" ht="30.75" customHeight="1">
      <c r="A66" s="13">
        <v>52</v>
      </c>
      <c r="B66" s="10" t="s">
        <v>221</v>
      </c>
      <c r="C66" s="14"/>
      <c r="D66" s="36" t="s">
        <v>33</v>
      </c>
      <c r="E66" s="11" t="s">
        <v>34</v>
      </c>
      <c r="F66" s="11" t="s">
        <v>176</v>
      </c>
      <c r="G66" s="11" t="s">
        <v>176</v>
      </c>
      <c r="H66" s="14" t="s">
        <v>36</v>
      </c>
      <c r="I66" s="13">
        <v>0</v>
      </c>
      <c r="J66" s="13">
        <v>10</v>
      </c>
      <c r="K66" s="33">
        <v>10</v>
      </c>
      <c r="L66" s="17">
        <v>33</v>
      </c>
      <c r="M66" s="33">
        <v>30</v>
      </c>
      <c r="N66" s="34" t="s">
        <v>143</v>
      </c>
    </row>
    <row r="67" spans="1:14" ht="24.75" customHeight="1">
      <c r="A67" s="13">
        <v>53</v>
      </c>
      <c r="B67" s="10" t="s">
        <v>222</v>
      </c>
      <c r="C67" s="14"/>
      <c r="D67" s="36" t="s">
        <v>33</v>
      </c>
      <c r="E67" s="11" t="s">
        <v>34</v>
      </c>
      <c r="F67" s="11" t="s">
        <v>166</v>
      </c>
      <c r="G67" s="11" t="s">
        <v>166</v>
      </c>
      <c r="H67" s="14" t="s">
        <v>39</v>
      </c>
      <c r="I67" s="13">
        <v>1</v>
      </c>
      <c r="J67" s="13">
        <v>9</v>
      </c>
      <c r="K67" s="33">
        <v>10</v>
      </c>
      <c r="L67" s="17">
        <v>33</v>
      </c>
      <c r="M67" s="33">
        <v>30</v>
      </c>
      <c r="N67" s="34" t="s">
        <v>143</v>
      </c>
    </row>
    <row r="68" spans="1:14" ht="24.75" customHeight="1">
      <c r="A68" s="13">
        <v>54</v>
      </c>
      <c r="B68" s="10" t="s">
        <v>223</v>
      </c>
      <c r="C68" s="14"/>
      <c r="D68" s="36" t="s">
        <v>33</v>
      </c>
      <c r="E68" s="11" t="s">
        <v>34</v>
      </c>
      <c r="F68" s="11" t="s">
        <v>176</v>
      </c>
      <c r="G68" s="11" t="s">
        <v>176</v>
      </c>
      <c r="H68" s="14" t="s">
        <v>36</v>
      </c>
      <c r="I68" s="13">
        <v>0</v>
      </c>
      <c r="J68" s="13">
        <v>8</v>
      </c>
      <c r="K68" s="33">
        <v>8</v>
      </c>
      <c r="L68" s="17">
        <v>33</v>
      </c>
      <c r="M68" s="33">
        <v>24</v>
      </c>
      <c r="N68" s="34" t="s">
        <v>143</v>
      </c>
    </row>
    <row r="69" spans="1:14" ht="24" customHeight="1">
      <c r="A69" s="13">
        <v>55</v>
      </c>
      <c r="B69" s="10" t="s">
        <v>224</v>
      </c>
      <c r="C69" s="14"/>
      <c r="D69" s="36" t="s">
        <v>33</v>
      </c>
      <c r="E69" s="11" t="s">
        <v>34</v>
      </c>
      <c r="F69" s="11" t="s">
        <v>179</v>
      </c>
      <c r="G69" s="11" t="s">
        <v>179</v>
      </c>
      <c r="H69" s="14" t="s">
        <v>169</v>
      </c>
      <c r="I69" s="13">
        <v>0</v>
      </c>
      <c r="J69" s="13">
        <v>8</v>
      </c>
      <c r="K69" s="33">
        <v>8</v>
      </c>
      <c r="L69" s="17">
        <v>33</v>
      </c>
      <c r="M69" s="33">
        <v>24</v>
      </c>
      <c r="N69" s="34" t="s">
        <v>143</v>
      </c>
    </row>
    <row r="70" spans="1:14" ht="30.75" customHeight="1">
      <c r="A70" s="13">
        <v>56</v>
      </c>
      <c r="B70" s="10" t="s">
        <v>225</v>
      </c>
      <c r="C70" s="14"/>
      <c r="D70" s="36" t="s">
        <v>33</v>
      </c>
      <c r="E70" s="11" t="s">
        <v>34</v>
      </c>
      <c r="F70" s="11" t="s">
        <v>166</v>
      </c>
      <c r="G70" s="11" t="s">
        <v>166</v>
      </c>
      <c r="H70" s="14" t="s">
        <v>39</v>
      </c>
      <c r="I70" s="13">
        <v>0</v>
      </c>
      <c r="J70" s="13">
        <v>10</v>
      </c>
      <c r="K70" s="33">
        <v>7</v>
      </c>
      <c r="L70" s="17">
        <v>33</v>
      </c>
      <c r="M70" s="33">
        <v>21</v>
      </c>
      <c r="N70" s="34" t="s">
        <v>143</v>
      </c>
    </row>
    <row r="71" spans="1:16" ht="12.75">
      <c r="A71" s="20"/>
      <c r="B71" s="21"/>
      <c r="C71" s="20"/>
      <c r="D71" s="20"/>
      <c r="E71" s="20"/>
      <c r="F71" s="20"/>
      <c r="G71" s="20"/>
      <c r="H71" s="20"/>
      <c r="I71" s="26"/>
      <c r="J71" s="26"/>
      <c r="K71" s="26"/>
      <c r="L71" s="27"/>
      <c r="M71" s="28"/>
      <c r="N71" s="28"/>
      <c r="O71" s="28"/>
      <c r="P71" s="29"/>
    </row>
    <row r="72" spans="1:16" ht="12.75">
      <c r="A72" s="20"/>
      <c r="B72" s="21"/>
      <c r="C72" s="20"/>
      <c r="D72" s="20"/>
      <c r="E72" s="20"/>
      <c r="F72" s="20"/>
      <c r="G72" s="20"/>
      <c r="H72" s="20"/>
      <c r="I72" s="26"/>
      <c r="J72" s="26"/>
      <c r="K72" s="26"/>
      <c r="L72" s="27"/>
      <c r="M72" s="28"/>
      <c r="N72" s="28"/>
      <c r="O72" s="28"/>
      <c r="P72" s="29"/>
    </row>
    <row r="73" spans="1:16" ht="12.75">
      <c r="A73" s="20"/>
      <c r="B73" s="21"/>
      <c r="C73" s="20"/>
      <c r="D73" s="20"/>
      <c r="E73" s="20"/>
      <c r="F73" s="20"/>
      <c r="G73" s="20"/>
      <c r="H73" s="20"/>
      <c r="I73" s="26"/>
      <c r="J73" s="26"/>
      <c r="K73" s="26"/>
      <c r="L73" s="27"/>
      <c r="M73" s="27"/>
      <c r="N73" s="27"/>
      <c r="O73" s="27"/>
      <c r="P73" s="26"/>
    </row>
    <row r="74" spans="1:16" ht="12.75">
      <c r="A74" s="20"/>
      <c r="B74" s="22" t="s">
        <v>93</v>
      </c>
      <c r="C74" s="20"/>
      <c r="D74" s="20"/>
      <c r="E74" s="20"/>
      <c r="F74" s="20"/>
      <c r="G74" s="20"/>
      <c r="H74" s="20" t="s">
        <v>39</v>
      </c>
      <c r="I74" s="26"/>
      <c r="J74" s="26"/>
      <c r="K74" s="26"/>
      <c r="L74" s="27"/>
      <c r="M74" s="27"/>
      <c r="N74" s="27"/>
      <c r="O74" s="27"/>
      <c r="P74" s="26"/>
    </row>
    <row r="75" spans="2:16" ht="12.75">
      <c r="B75" s="23" t="s">
        <v>94</v>
      </c>
      <c r="C75" s="24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2:16" ht="25.5">
      <c r="B76" s="25"/>
      <c r="C76" s="25"/>
      <c r="D76" s="25"/>
      <c r="E76" s="25"/>
      <c r="F76" s="25"/>
      <c r="G76" s="25"/>
      <c r="H76" s="20" t="s">
        <v>226</v>
      </c>
      <c r="I76" s="25"/>
      <c r="J76" s="25"/>
      <c r="K76" s="25"/>
      <c r="L76" s="25"/>
      <c r="M76" s="25"/>
      <c r="N76" s="25"/>
      <c r="O76" s="25"/>
      <c r="P76" s="25"/>
    </row>
    <row r="77" spans="2:16" ht="12.75">
      <c r="B77" s="25"/>
      <c r="C77" s="25"/>
      <c r="D77" s="25"/>
      <c r="E77" s="25"/>
      <c r="F77" s="25"/>
      <c r="G77" s="25"/>
      <c r="H77" s="20" t="s">
        <v>122</v>
      </c>
      <c r="I77" s="25"/>
      <c r="J77" s="25"/>
      <c r="K77" s="25"/>
      <c r="L77" s="25"/>
      <c r="M77" s="25"/>
      <c r="N77" s="25"/>
      <c r="O77" s="25"/>
      <c r="P77" s="25"/>
    </row>
    <row r="78" spans="2:16" ht="12.75">
      <c r="B78" s="25"/>
      <c r="C78" s="25"/>
      <c r="D78" s="25"/>
      <c r="E78" s="25"/>
      <c r="F78" s="25"/>
      <c r="G78" s="25"/>
      <c r="H78" s="20" t="s">
        <v>67</v>
      </c>
      <c r="I78" s="25"/>
      <c r="J78" s="25"/>
      <c r="K78" s="25"/>
      <c r="L78" s="25"/>
      <c r="M78" s="25"/>
      <c r="N78" s="25"/>
      <c r="O78" s="25"/>
      <c r="P78" s="25"/>
    </row>
    <row r="79" spans="2:16" ht="12.75">
      <c r="B79" s="25"/>
      <c r="C79" s="25"/>
      <c r="D79" s="25"/>
      <c r="E79" s="25"/>
      <c r="F79" s="25"/>
      <c r="G79" s="25"/>
      <c r="H79" s="20" t="s">
        <v>46</v>
      </c>
      <c r="I79" s="25"/>
      <c r="J79" s="25"/>
      <c r="K79" s="25"/>
      <c r="L79" s="25"/>
      <c r="M79" s="25"/>
      <c r="N79" s="25"/>
      <c r="O79" s="25"/>
      <c r="P79" s="25"/>
    </row>
  </sheetData>
  <sheetProtection/>
  <mergeCells count="10">
    <mergeCell ref="A9:P9"/>
    <mergeCell ref="A10:P10"/>
    <mergeCell ref="A11:P11"/>
    <mergeCell ref="A12:P12"/>
    <mergeCell ref="A2:P2"/>
    <mergeCell ref="A4:P4"/>
    <mergeCell ref="A5:P5"/>
    <mergeCell ref="A6:P6"/>
    <mergeCell ref="A7:P7"/>
    <mergeCell ref="A8:L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A55">
      <selection activeCell="C65" sqref="C14:C65"/>
    </sheetView>
  </sheetViews>
  <sheetFormatPr defaultColWidth="9.33203125" defaultRowHeight="12"/>
  <cols>
    <col min="3" max="3" width="27.16015625" style="0" customWidth="1"/>
    <col min="4" max="4" width="20.66015625" style="0" customWidth="1"/>
    <col min="5" max="5" width="32.16015625" style="0" customWidth="1"/>
    <col min="8" max="8" width="26.83203125" style="0" customWidth="1"/>
    <col min="9" max="9" width="12.66015625" style="0" customWidth="1"/>
    <col min="10" max="10" width="13.16015625" style="0" customWidth="1"/>
    <col min="11" max="11" width="12.66015625" style="0" customWidth="1"/>
    <col min="12" max="12" width="13.16015625" style="0" customWidth="1"/>
    <col min="13" max="13" width="15.5" style="0" customWidth="1"/>
    <col min="14" max="14" width="19.5" style="0" customWidth="1"/>
  </cols>
  <sheetData>
    <row r="1" spans="1:14" ht="15">
      <c r="A1" s="44" t="s">
        <v>326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45" t="s">
        <v>327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4" ht="15">
      <c r="A4" s="45" t="s">
        <v>328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4" ht="15">
      <c r="A5" s="46" t="s">
        <v>329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14" ht="15">
      <c r="A6" s="47" t="s">
        <v>330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</row>
    <row r="7" spans="1:14" ht="15">
      <c r="A7" s="47" t="s">
        <v>331</v>
      </c>
      <c r="B7" s="47"/>
      <c r="C7" s="47"/>
      <c r="D7" s="47"/>
      <c r="E7" s="47"/>
      <c r="F7" s="47"/>
      <c r="G7" s="47"/>
      <c r="H7" s="47"/>
      <c r="I7" s="47"/>
      <c r="J7" s="47"/>
      <c r="K7" s="16"/>
      <c r="L7" s="16"/>
      <c r="M7" s="16"/>
      <c r="N7" s="16"/>
    </row>
    <row r="8" spans="1:14" ht="14.25">
      <c r="A8" s="52" t="s">
        <v>162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</row>
    <row r="9" spans="1:14" ht="14.25">
      <c r="A9" s="52" t="s">
        <v>163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</row>
    <row r="10" spans="1:14" ht="14.25">
      <c r="A10" s="52" t="s">
        <v>164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</row>
    <row r="11" spans="1:14" ht="12.75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</row>
    <row r="12" spans="1:14" ht="13.5" thickBot="1">
      <c r="A12" s="2"/>
      <c r="B12" s="2"/>
      <c r="C12" s="2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77.25" thickBot="1">
      <c r="A13" s="4" t="s">
        <v>10</v>
      </c>
      <c r="B13" s="5" t="s">
        <v>11</v>
      </c>
      <c r="C13" s="6" t="s">
        <v>12</v>
      </c>
      <c r="D13" s="7" t="s">
        <v>13</v>
      </c>
      <c r="E13" s="6" t="s">
        <v>14</v>
      </c>
      <c r="F13" s="8" t="s">
        <v>15</v>
      </c>
      <c r="G13" s="8" t="s">
        <v>16</v>
      </c>
      <c r="H13" s="6" t="s">
        <v>17</v>
      </c>
      <c r="I13" s="15" t="s">
        <v>18</v>
      </c>
      <c r="J13" s="6" t="s">
        <v>19</v>
      </c>
      <c r="K13" s="6" t="s">
        <v>28</v>
      </c>
      <c r="L13" s="6" t="s">
        <v>29</v>
      </c>
      <c r="M13" s="6" t="s">
        <v>30</v>
      </c>
      <c r="N13" s="4" t="s">
        <v>31</v>
      </c>
    </row>
    <row r="14" spans="1:14" ht="33" customHeight="1">
      <c r="A14" s="9">
        <v>1</v>
      </c>
      <c r="B14" s="10" t="s">
        <v>332</v>
      </c>
      <c r="C14" s="11"/>
      <c r="D14" s="43" t="s">
        <v>33</v>
      </c>
      <c r="E14" s="11" t="s">
        <v>333</v>
      </c>
      <c r="F14" s="9">
        <v>8</v>
      </c>
      <c r="G14" s="9">
        <v>8</v>
      </c>
      <c r="H14" s="11" t="s">
        <v>46</v>
      </c>
      <c r="I14" s="9">
        <v>1</v>
      </c>
      <c r="J14" s="9">
        <v>15</v>
      </c>
      <c r="K14" s="17">
        <v>16</v>
      </c>
      <c r="L14" s="17">
        <v>33</v>
      </c>
      <c r="M14" s="17">
        <v>48</v>
      </c>
      <c r="N14" s="37" t="s">
        <v>143</v>
      </c>
    </row>
    <row r="15" spans="1:14" ht="25.5">
      <c r="A15" s="13">
        <v>2</v>
      </c>
      <c r="B15" s="31" t="s">
        <v>334</v>
      </c>
      <c r="C15" s="14"/>
      <c r="D15" s="43" t="s">
        <v>33</v>
      </c>
      <c r="E15" s="11" t="s">
        <v>333</v>
      </c>
      <c r="F15" s="9">
        <v>8</v>
      </c>
      <c r="G15" s="9">
        <v>8</v>
      </c>
      <c r="H15" s="11" t="s">
        <v>46</v>
      </c>
      <c r="I15" s="13">
        <v>3</v>
      </c>
      <c r="J15" s="13">
        <v>10</v>
      </c>
      <c r="K15" s="33">
        <v>13</v>
      </c>
      <c r="L15" s="17">
        <v>33</v>
      </c>
      <c r="M15" s="33">
        <v>39</v>
      </c>
      <c r="N15" s="34" t="s">
        <v>143</v>
      </c>
    </row>
    <row r="16" spans="1:14" ht="25.5">
      <c r="A16" s="13">
        <v>3</v>
      </c>
      <c r="B16" s="31" t="s">
        <v>335</v>
      </c>
      <c r="C16" s="14"/>
      <c r="D16" s="43" t="s">
        <v>33</v>
      </c>
      <c r="E16" s="11" t="s">
        <v>333</v>
      </c>
      <c r="F16" s="9">
        <v>8</v>
      </c>
      <c r="G16" s="9">
        <v>8</v>
      </c>
      <c r="H16" s="11" t="s">
        <v>46</v>
      </c>
      <c r="I16" s="13">
        <v>1</v>
      </c>
      <c r="J16" s="13">
        <v>10</v>
      </c>
      <c r="K16" s="33">
        <v>11</v>
      </c>
      <c r="L16" s="17">
        <v>33</v>
      </c>
      <c r="M16" s="33">
        <v>33</v>
      </c>
      <c r="N16" s="34" t="s">
        <v>143</v>
      </c>
    </row>
    <row r="17" spans="1:14" ht="25.5">
      <c r="A17" s="13">
        <v>4</v>
      </c>
      <c r="B17" s="31" t="s">
        <v>336</v>
      </c>
      <c r="C17" s="14"/>
      <c r="D17" s="43" t="s">
        <v>33</v>
      </c>
      <c r="E17" s="11" t="s">
        <v>333</v>
      </c>
      <c r="F17" s="9">
        <v>8</v>
      </c>
      <c r="G17" s="9">
        <v>8</v>
      </c>
      <c r="H17" s="11" t="s">
        <v>46</v>
      </c>
      <c r="I17" s="13">
        <v>1</v>
      </c>
      <c r="J17" s="13">
        <v>11</v>
      </c>
      <c r="K17" s="33">
        <v>12</v>
      </c>
      <c r="L17" s="17">
        <v>33</v>
      </c>
      <c r="M17" s="33">
        <v>36</v>
      </c>
      <c r="N17" s="34" t="s">
        <v>143</v>
      </c>
    </row>
    <row r="18" spans="1:14" ht="25.5">
      <c r="A18" s="13">
        <v>5</v>
      </c>
      <c r="B18" s="31" t="s">
        <v>337</v>
      </c>
      <c r="C18" s="14"/>
      <c r="D18" s="43" t="s">
        <v>33</v>
      </c>
      <c r="E18" s="11" t="s">
        <v>333</v>
      </c>
      <c r="F18" s="9">
        <v>8</v>
      </c>
      <c r="G18" s="9">
        <v>8</v>
      </c>
      <c r="H18" s="11" t="s">
        <v>46</v>
      </c>
      <c r="I18" s="13">
        <v>2</v>
      </c>
      <c r="J18" s="13">
        <v>20</v>
      </c>
      <c r="K18" s="33">
        <v>22</v>
      </c>
      <c r="L18" s="17">
        <v>33</v>
      </c>
      <c r="M18" s="33">
        <v>67</v>
      </c>
      <c r="N18" s="34" t="s">
        <v>119</v>
      </c>
    </row>
    <row r="19" spans="1:14" ht="25.5">
      <c r="A19" s="13">
        <v>6</v>
      </c>
      <c r="B19" s="31" t="s">
        <v>338</v>
      </c>
      <c r="C19" s="14"/>
      <c r="D19" s="43" t="s">
        <v>33</v>
      </c>
      <c r="E19" s="11" t="s">
        <v>333</v>
      </c>
      <c r="F19" s="9">
        <v>8</v>
      </c>
      <c r="G19" s="9">
        <v>8</v>
      </c>
      <c r="H19" s="11" t="s">
        <v>46</v>
      </c>
      <c r="I19" s="13">
        <v>3</v>
      </c>
      <c r="J19" s="13">
        <v>20</v>
      </c>
      <c r="K19" s="33">
        <v>23</v>
      </c>
      <c r="L19" s="17">
        <v>33</v>
      </c>
      <c r="M19" s="33">
        <v>70</v>
      </c>
      <c r="N19" s="34" t="s">
        <v>119</v>
      </c>
    </row>
    <row r="20" spans="1:14" ht="25.5">
      <c r="A20" s="13">
        <v>7</v>
      </c>
      <c r="B20" s="31" t="s">
        <v>339</v>
      </c>
      <c r="C20" s="14"/>
      <c r="D20" s="43" t="s">
        <v>33</v>
      </c>
      <c r="E20" s="11" t="s">
        <v>333</v>
      </c>
      <c r="F20" s="9">
        <v>8</v>
      </c>
      <c r="G20" s="9">
        <v>8</v>
      </c>
      <c r="H20" s="14" t="s">
        <v>39</v>
      </c>
      <c r="I20" s="13">
        <v>1</v>
      </c>
      <c r="J20" s="13">
        <v>22</v>
      </c>
      <c r="K20" s="33">
        <v>23</v>
      </c>
      <c r="L20" s="17">
        <v>33</v>
      </c>
      <c r="M20" s="33">
        <v>70</v>
      </c>
      <c r="N20" s="34" t="s">
        <v>119</v>
      </c>
    </row>
    <row r="21" spans="1:14" ht="25.5">
      <c r="A21" s="13">
        <v>8</v>
      </c>
      <c r="B21" s="31" t="s">
        <v>340</v>
      </c>
      <c r="C21" s="14"/>
      <c r="D21" s="43" t="s">
        <v>33</v>
      </c>
      <c r="E21" s="11" t="s">
        <v>333</v>
      </c>
      <c r="F21" s="9">
        <v>8</v>
      </c>
      <c r="G21" s="9">
        <v>8</v>
      </c>
      <c r="H21" s="14" t="s">
        <v>39</v>
      </c>
      <c r="I21" s="13">
        <v>2</v>
      </c>
      <c r="J21" s="13">
        <v>20</v>
      </c>
      <c r="K21" s="33">
        <v>22</v>
      </c>
      <c r="L21" s="17">
        <v>33</v>
      </c>
      <c r="M21" s="33">
        <v>67</v>
      </c>
      <c r="N21" s="34" t="s">
        <v>119</v>
      </c>
    </row>
    <row r="22" spans="1:14" ht="25.5">
      <c r="A22" s="13">
        <v>9</v>
      </c>
      <c r="B22" s="31" t="s">
        <v>341</v>
      </c>
      <c r="C22" s="14"/>
      <c r="D22" s="43" t="s">
        <v>33</v>
      </c>
      <c r="E22" s="11" t="s">
        <v>333</v>
      </c>
      <c r="F22" s="9">
        <v>8</v>
      </c>
      <c r="G22" s="9">
        <v>8</v>
      </c>
      <c r="H22" s="14" t="s">
        <v>39</v>
      </c>
      <c r="I22" s="13">
        <v>2</v>
      </c>
      <c r="J22" s="13">
        <v>20</v>
      </c>
      <c r="K22" s="33">
        <v>22</v>
      </c>
      <c r="L22" s="17">
        <v>33</v>
      </c>
      <c r="M22" s="33">
        <v>67</v>
      </c>
      <c r="N22" s="34" t="s">
        <v>119</v>
      </c>
    </row>
    <row r="23" spans="1:14" ht="25.5">
      <c r="A23" s="13">
        <v>10</v>
      </c>
      <c r="B23" s="31" t="s">
        <v>342</v>
      </c>
      <c r="C23" s="14"/>
      <c r="D23" s="43" t="s">
        <v>33</v>
      </c>
      <c r="E23" s="11" t="s">
        <v>333</v>
      </c>
      <c r="F23" s="9">
        <v>8</v>
      </c>
      <c r="G23" s="9">
        <v>8</v>
      </c>
      <c r="H23" s="14" t="s">
        <v>39</v>
      </c>
      <c r="I23" s="13">
        <v>1</v>
      </c>
      <c r="J23" s="13">
        <v>20</v>
      </c>
      <c r="K23" s="33">
        <v>21</v>
      </c>
      <c r="L23" s="17">
        <v>33</v>
      </c>
      <c r="M23" s="33">
        <v>64</v>
      </c>
      <c r="N23" s="34" t="s">
        <v>119</v>
      </c>
    </row>
    <row r="24" spans="1:14" ht="25.5">
      <c r="A24" s="13">
        <v>11</v>
      </c>
      <c r="B24" s="31" t="s">
        <v>343</v>
      </c>
      <c r="C24" s="14"/>
      <c r="D24" s="43" t="s">
        <v>33</v>
      </c>
      <c r="E24" s="11" t="s">
        <v>333</v>
      </c>
      <c r="F24" s="9">
        <v>8</v>
      </c>
      <c r="G24" s="9">
        <v>8</v>
      </c>
      <c r="H24" s="14" t="s">
        <v>39</v>
      </c>
      <c r="I24" s="13">
        <v>2</v>
      </c>
      <c r="J24" s="13">
        <v>13</v>
      </c>
      <c r="K24" s="33">
        <v>15</v>
      </c>
      <c r="L24" s="17">
        <v>33</v>
      </c>
      <c r="M24" s="33">
        <v>45</v>
      </c>
      <c r="N24" s="34" t="s">
        <v>143</v>
      </c>
    </row>
    <row r="25" spans="1:14" ht="25.5">
      <c r="A25" s="13">
        <v>12</v>
      </c>
      <c r="B25" s="31" t="s">
        <v>344</v>
      </c>
      <c r="C25" s="14"/>
      <c r="D25" s="43" t="s">
        <v>33</v>
      </c>
      <c r="E25" s="11" t="s">
        <v>333</v>
      </c>
      <c r="F25" s="9">
        <v>8</v>
      </c>
      <c r="G25" s="9">
        <v>8</v>
      </c>
      <c r="H25" s="14" t="s">
        <v>122</v>
      </c>
      <c r="I25" s="13">
        <v>1</v>
      </c>
      <c r="J25" s="13">
        <v>13</v>
      </c>
      <c r="K25" s="33">
        <v>14</v>
      </c>
      <c r="L25" s="17">
        <v>33</v>
      </c>
      <c r="M25" s="33">
        <v>42</v>
      </c>
      <c r="N25" s="34" t="s">
        <v>143</v>
      </c>
    </row>
    <row r="26" spans="1:14" ht="25.5">
      <c r="A26" s="13">
        <v>13</v>
      </c>
      <c r="B26" s="31" t="s">
        <v>345</v>
      </c>
      <c r="C26" s="14"/>
      <c r="D26" s="43" t="s">
        <v>33</v>
      </c>
      <c r="E26" s="11" t="s">
        <v>333</v>
      </c>
      <c r="F26" s="9">
        <v>8</v>
      </c>
      <c r="G26" s="9">
        <v>8</v>
      </c>
      <c r="H26" s="14" t="s">
        <v>122</v>
      </c>
      <c r="I26" s="13">
        <v>1</v>
      </c>
      <c r="J26" s="13">
        <v>22</v>
      </c>
      <c r="K26" s="33">
        <v>23</v>
      </c>
      <c r="L26" s="17">
        <v>33</v>
      </c>
      <c r="M26" s="33">
        <v>70</v>
      </c>
      <c r="N26" s="34" t="s">
        <v>119</v>
      </c>
    </row>
    <row r="27" spans="1:14" ht="25.5">
      <c r="A27" s="13">
        <v>14</v>
      </c>
      <c r="B27" s="31" t="s">
        <v>346</v>
      </c>
      <c r="C27" s="14"/>
      <c r="D27" s="43" t="s">
        <v>33</v>
      </c>
      <c r="E27" s="11" t="s">
        <v>333</v>
      </c>
      <c r="F27" s="9">
        <v>8</v>
      </c>
      <c r="G27" s="9">
        <v>8</v>
      </c>
      <c r="H27" s="14" t="s">
        <v>122</v>
      </c>
      <c r="I27" s="13">
        <v>3</v>
      </c>
      <c r="J27" s="13">
        <v>16</v>
      </c>
      <c r="K27" s="33">
        <v>19</v>
      </c>
      <c r="L27" s="17">
        <v>33</v>
      </c>
      <c r="M27" s="33">
        <v>58</v>
      </c>
      <c r="N27" s="34" t="s">
        <v>119</v>
      </c>
    </row>
    <row r="28" spans="1:14" ht="25.5">
      <c r="A28" s="13">
        <v>15</v>
      </c>
      <c r="B28" s="31" t="s">
        <v>347</v>
      </c>
      <c r="C28" s="14"/>
      <c r="D28" s="43" t="s">
        <v>33</v>
      </c>
      <c r="E28" s="11" t="s">
        <v>333</v>
      </c>
      <c r="F28" s="9">
        <v>8</v>
      </c>
      <c r="G28" s="9">
        <v>8</v>
      </c>
      <c r="H28" s="14" t="s">
        <v>122</v>
      </c>
      <c r="I28" s="13">
        <v>3</v>
      </c>
      <c r="J28" s="13">
        <v>18</v>
      </c>
      <c r="K28" s="33">
        <v>21</v>
      </c>
      <c r="L28" s="17">
        <v>33</v>
      </c>
      <c r="M28" s="33">
        <v>64</v>
      </c>
      <c r="N28" s="34" t="s">
        <v>119</v>
      </c>
    </row>
    <row r="29" spans="1:14" ht="25.5">
      <c r="A29" s="13">
        <v>16</v>
      </c>
      <c r="B29" s="31" t="s">
        <v>348</v>
      </c>
      <c r="C29" s="14"/>
      <c r="D29" s="43" t="s">
        <v>33</v>
      </c>
      <c r="E29" s="11" t="s">
        <v>333</v>
      </c>
      <c r="F29" s="9">
        <v>8</v>
      </c>
      <c r="G29" s="9">
        <v>8</v>
      </c>
      <c r="H29" s="14" t="s">
        <v>122</v>
      </c>
      <c r="I29" s="13">
        <v>3</v>
      </c>
      <c r="J29" s="13">
        <v>25</v>
      </c>
      <c r="K29" s="33">
        <v>28</v>
      </c>
      <c r="L29" s="17">
        <v>33</v>
      </c>
      <c r="M29" s="33">
        <v>85</v>
      </c>
      <c r="N29" s="34" t="s">
        <v>112</v>
      </c>
    </row>
    <row r="30" spans="1:14" ht="25.5">
      <c r="A30" s="13">
        <v>17</v>
      </c>
      <c r="B30" s="31" t="s">
        <v>349</v>
      </c>
      <c r="C30" s="14"/>
      <c r="D30" s="43" t="s">
        <v>33</v>
      </c>
      <c r="E30" s="11" t="s">
        <v>333</v>
      </c>
      <c r="F30" s="9">
        <v>8</v>
      </c>
      <c r="G30" s="9">
        <v>8</v>
      </c>
      <c r="H30" s="14" t="s">
        <v>122</v>
      </c>
      <c r="I30" s="13">
        <v>2</v>
      </c>
      <c r="J30" s="13">
        <v>16</v>
      </c>
      <c r="K30" s="33">
        <v>18</v>
      </c>
      <c r="L30" s="17">
        <v>33</v>
      </c>
      <c r="M30" s="33">
        <v>55</v>
      </c>
      <c r="N30" s="34" t="s">
        <v>119</v>
      </c>
    </row>
    <row r="31" spans="1:14" ht="25.5">
      <c r="A31" s="13">
        <v>18</v>
      </c>
      <c r="B31" s="31" t="s">
        <v>350</v>
      </c>
      <c r="C31" s="14"/>
      <c r="D31" s="43" t="s">
        <v>33</v>
      </c>
      <c r="E31" s="11" t="s">
        <v>333</v>
      </c>
      <c r="F31" s="9">
        <v>8</v>
      </c>
      <c r="G31" s="9">
        <v>8</v>
      </c>
      <c r="H31" s="14" t="s">
        <v>122</v>
      </c>
      <c r="I31" s="13">
        <v>1</v>
      </c>
      <c r="J31" s="13">
        <v>20</v>
      </c>
      <c r="K31" s="33">
        <v>21</v>
      </c>
      <c r="L31" s="17">
        <v>33</v>
      </c>
      <c r="M31" s="33">
        <v>64</v>
      </c>
      <c r="N31" s="34" t="s">
        <v>119</v>
      </c>
    </row>
    <row r="32" spans="1:14" ht="25.5">
      <c r="A32" s="13">
        <v>19</v>
      </c>
      <c r="B32" s="31" t="s">
        <v>351</v>
      </c>
      <c r="C32" s="14"/>
      <c r="D32" s="43" t="s">
        <v>33</v>
      </c>
      <c r="E32" s="11" t="s">
        <v>333</v>
      </c>
      <c r="F32" s="9">
        <v>8</v>
      </c>
      <c r="G32" s="9">
        <v>8</v>
      </c>
      <c r="H32" s="14" t="s">
        <v>122</v>
      </c>
      <c r="I32" s="13">
        <v>3</v>
      </c>
      <c r="J32" s="13">
        <v>16</v>
      </c>
      <c r="K32" s="33">
        <v>19</v>
      </c>
      <c r="L32" s="17">
        <v>33</v>
      </c>
      <c r="M32" s="33">
        <v>58</v>
      </c>
      <c r="N32" s="34" t="s">
        <v>119</v>
      </c>
    </row>
    <row r="33" spans="1:14" ht="25.5">
      <c r="A33" s="13">
        <v>20</v>
      </c>
      <c r="B33" s="31" t="s">
        <v>352</v>
      </c>
      <c r="C33" s="14"/>
      <c r="D33" s="43" t="s">
        <v>33</v>
      </c>
      <c r="E33" s="11" t="s">
        <v>333</v>
      </c>
      <c r="F33" s="9">
        <v>8</v>
      </c>
      <c r="G33" s="9">
        <v>8</v>
      </c>
      <c r="H33" s="14" t="s">
        <v>122</v>
      </c>
      <c r="I33" s="13">
        <v>2</v>
      </c>
      <c r="J33" s="13">
        <v>10</v>
      </c>
      <c r="K33" s="33">
        <v>12</v>
      </c>
      <c r="L33" s="17">
        <v>33</v>
      </c>
      <c r="M33" s="33">
        <v>36</v>
      </c>
      <c r="N33" s="34" t="s">
        <v>143</v>
      </c>
    </row>
    <row r="34" spans="1:14" ht="25.5">
      <c r="A34" s="13">
        <v>21</v>
      </c>
      <c r="B34" s="31" t="s">
        <v>353</v>
      </c>
      <c r="C34" s="14"/>
      <c r="D34" s="43" t="s">
        <v>33</v>
      </c>
      <c r="E34" s="11" t="s">
        <v>333</v>
      </c>
      <c r="F34" s="9">
        <v>8</v>
      </c>
      <c r="G34" s="9">
        <v>8</v>
      </c>
      <c r="H34" s="14" t="s">
        <v>122</v>
      </c>
      <c r="I34" s="13">
        <v>2</v>
      </c>
      <c r="J34" s="13">
        <v>13</v>
      </c>
      <c r="K34" s="33">
        <v>15</v>
      </c>
      <c r="L34" s="17">
        <v>33</v>
      </c>
      <c r="M34" s="33">
        <v>45</v>
      </c>
      <c r="N34" s="34" t="s">
        <v>143</v>
      </c>
    </row>
    <row r="35" spans="1:14" ht="25.5">
      <c r="A35" s="13">
        <v>22</v>
      </c>
      <c r="B35" s="31" t="s">
        <v>354</v>
      </c>
      <c r="C35" s="14"/>
      <c r="D35" s="43" t="s">
        <v>33</v>
      </c>
      <c r="E35" s="11" t="s">
        <v>333</v>
      </c>
      <c r="F35" s="9">
        <v>8</v>
      </c>
      <c r="G35" s="9">
        <v>8</v>
      </c>
      <c r="H35" s="14" t="s">
        <v>122</v>
      </c>
      <c r="I35" s="13">
        <v>2</v>
      </c>
      <c r="J35" s="13">
        <v>14</v>
      </c>
      <c r="K35" s="33">
        <v>16</v>
      </c>
      <c r="L35" s="17">
        <v>33</v>
      </c>
      <c r="M35" s="33">
        <v>48</v>
      </c>
      <c r="N35" s="34" t="s">
        <v>143</v>
      </c>
    </row>
    <row r="36" spans="1:14" ht="25.5">
      <c r="A36" s="13">
        <v>23</v>
      </c>
      <c r="B36" s="31" t="s">
        <v>355</v>
      </c>
      <c r="C36" s="14"/>
      <c r="D36" s="43" t="s">
        <v>33</v>
      </c>
      <c r="E36" s="11" t="s">
        <v>333</v>
      </c>
      <c r="F36" s="9">
        <v>8</v>
      </c>
      <c r="G36" s="9">
        <v>8</v>
      </c>
      <c r="H36" s="14" t="s">
        <v>122</v>
      </c>
      <c r="I36" s="13">
        <v>1</v>
      </c>
      <c r="J36" s="13">
        <v>14</v>
      </c>
      <c r="K36" s="33">
        <v>15</v>
      </c>
      <c r="L36" s="17">
        <v>33</v>
      </c>
      <c r="M36" s="33">
        <v>45</v>
      </c>
      <c r="N36" s="34" t="s">
        <v>143</v>
      </c>
    </row>
    <row r="37" spans="1:14" ht="25.5">
      <c r="A37" s="13">
        <v>24</v>
      </c>
      <c r="B37" s="31" t="s">
        <v>356</v>
      </c>
      <c r="C37" s="14"/>
      <c r="D37" s="43" t="s">
        <v>33</v>
      </c>
      <c r="E37" s="11" t="s">
        <v>333</v>
      </c>
      <c r="F37" s="9">
        <v>8</v>
      </c>
      <c r="G37" s="9">
        <v>8</v>
      </c>
      <c r="H37" s="14" t="s">
        <v>122</v>
      </c>
      <c r="I37" s="13">
        <v>2</v>
      </c>
      <c r="J37" s="13">
        <v>13</v>
      </c>
      <c r="K37" s="33">
        <v>15</v>
      </c>
      <c r="L37" s="17">
        <v>33</v>
      </c>
      <c r="M37" s="33">
        <v>45</v>
      </c>
      <c r="N37" s="34" t="s">
        <v>143</v>
      </c>
    </row>
    <row r="38" spans="1:14" ht="25.5">
      <c r="A38" s="13">
        <v>25</v>
      </c>
      <c r="B38" s="31" t="s">
        <v>357</v>
      </c>
      <c r="C38" s="14"/>
      <c r="D38" s="43" t="s">
        <v>33</v>
      </c>
      <c r="E38" s="11" t="s">
        <v>333</v>
      </c>
      <c r="F38" s="9">
        <v>8</v>
      </c>
      <c r="G38" s="9">
        <v>8</v>
      </c>
      <c r="H38" s="14" t="s">
        <v>122</v>
      </c>
      <c r="I38" s="13">
        <v>1</v>
      </c>
      <c r="J38" s="13">
        <v>15</v>
      </c>
      <c r="K38" s="33">
        <v>16</v>
      </c>
      <c r="L38" s="17">
        <v>33</v>
      </c>
      <c r="M38" s="33">
        <v>48</v>
      </c>
      <c r="N38" s="34" t="s">
        <v>143</v>
      </c>
    </row>
    <row r="39" spans="1:14" ht="25.5">
      <c r="A39" s="13">
        <v>26</v>
      </c>
      <c r="B39" s="31" t="s">
        <v>358</v>
      </c>
      <c r="C39" s="14"/>
      <c r="D39" s="43" t="s">
        <v>33</v>
      </c>
      <c r="E39" s="11" t="s">
        <v>333</v>
      </c>
      <c r="F39" s="9">
        <v>8</v>
      </c>
      <c r="G39" s="9">
        <v>8</v>
      </c>
      <c r="H39" s="14" t="s">
        <v>122</v>
      </c>
      <c r="I39" s="13">
        <v>1</v>
      </c>
      <c r="J39" s="13">
        <v>15</v>
      </c>
      <c r="K39" s="33">
        <v>16</v>
      </c>
      <c r="L39" s="17">
        <v>33</v>
      </c>
      <c r="M39" s="33">
        <v>48</v>
      </c>
      <c r="N39" s="34" t="s">
        <v>143</v>
      </c>
    </row>
    <row r="40" spans="1:14" ht="25.5">
      <c r="A40" s="13">
        <v>27</v>
      </c>
      <c r="B40" s="31" t="s">
        <v>359</v>
      </c>
      <c r="C40" s="14"/>
      <c r="D40" s="43" t="s">
        <v>33</v>
      </c>
      <c r="E40" s="11" t="s">
        <v>333</v>
      </c>
      <c r="F40" s="9">
        <v>8</v>
      </c>
      <c r="G40" s="9">
        <v>8</v>
      </c>
      <c r="H40" s="14" t="s">
        <v>46</v>
      </c>
      <c r="I40" s="13">
        <v>2</v>
      </c>
      <c r="J40" s="13">
        <v>13</v>
      </c>
      <c r="K40" s="33">
        <v>15</v>
      </c>
      <c r="L40" s="17">
        <v>33</v>
      </c>
      <c r="M40" s="33">
        <v>45</v>
      </c>
      <c r="N40" s="34" t="s">
        <v>143</v>
      </c>
    </row>
    <row r="41" spans="1:14" ht="25.5">
      <c r="A41" s="13">
        <v>28</v>
      </c>
      <c r="B41" s="31" t="s">
        <v>360</v>
      </c>
      <c r="C41" s="14"/>
      <c r="D41" s="43" t="s">
        <v>33</v>
      </c>
      <c r="E41" s="11" t="s">
        <v>333</v>
      </c>
      <c r="F41" s="9">
        <v>8</v>
      </c>
      <c r="G41" s="9">
        <v>8</v>
      </c>
      <c r="H41" s="14" t="s">
        <v>46</v>
      </c>
      <c r="I41" s="13">
        <v>1</v>
      </c>
      <c r="J41" s="13">
        <v>10</v>
      </c>
      <c r="K41" s="33">
        <v>11</v>
      </c>
      <c r="L41" s="17">
        <v>33</v>
      </c>
      <c r="M41" s="33">
        <v>33</v>
      </c>
      <c r="N41" s="34" t="s">
        <v>143</v>
      </c>
    </row>
    <row r="42" spans="1:14" ht="25.5">
      <c r="A42" s="13">
        <v>29</v>
      </c>
      <c r="B42" s="31" t="s">
        <v>361</v>
      </c>
      <c r="C42" s="14"/>
      <c r="D42" s="43" t="s">
        <v>33</v>
      </c>
      <c r="E42" s="11" t="s">
        <v>333</v>
      </c>
      <c r="F42" s="9">
        <v>8</v>
      </c>
      <c r="G42" s="9">
        <v>8</v>
      </c>
      <c r="H42" s="14" t="s">
        <v>46</v>
      </c>
      <c r="I42" s="13">
        <v>3</v>
      </c>
      <c r="J42" s="13">
        <v>8</v>
      </c>
      <c r="K42" s="33">
        <v>11</v>
      </c>
      <c r="L42" s="17">
        <v>33</v>
      </c>
      <c r="M42" s="33">
        <v>33</v>
      </c>
      <c r="N42" s="34" t="s">
        <v>143</v>
      </c>
    </row>
    <row r="43" spans="1:14" ht="25.5">
      <c r="A43" s="13">
        <v>30</v>
      </c>
      <c r="B43" s="31" t="s">
        <v>362</v>
      </c>
      <c r="C43" s="14"/>
      <c r="D43" s="43" t="s">
        <v>33</v>
      </c>
      <c r="E43" s="11" t="s">
        <v>333</v>
      </c>
      <c r="F43" s="9">
        <v>8</v>
      </c>
      <c r="G43" s="9">
        <v>8</v>
      </c>
      <c r="H43" s="14" t="s">
        <v>46</v>
      </c>
      <c r="I43" s="13">
        <v>1</v>
      </c>
      <c r="J43" s="13">
        <v>15</v>
      </c>
      <c r="K43" s="33">
        <v>16</v>
      </c>
      <c r="L43" s="17">
        <v>33</v>
      </c>
      <c r="M43" s="33">
        <v>48</v>
      </c>
      <c r="N43" s="34" t="s">
        <v>143</v>
      </c>
    </row>
    <row r="44" spans="1:14" ht="25.5">
      <c r="A44" s="13">
        <v>31</v>
      </c>
      <c r="B44" s="31" t="s">
        <v>363</v>
      </c>
      <c r="C44" s="14"/>
      <c r="D44" s="43" t="s">
        <v>33</v>
      </c>
      <c r="E44" s="11" t="s">
        <v>333</v>
      </c>
      <c r="F44" s="9">
        <v>8</v>
      </c>
      <c r="G44" s="9">
        <v>8</v>
      </c>
      <c r="H44" s="14" t="s">
        <v>46</v>
      </c>
      <c r="I44" s="13">
        <v>0</v>
      </c>
      <c r="J44" s="13">
        <v>8</v>
      </c>
      <c r="K44" s="33">
        <v>8</v>
      </c>
      <c r="L44" s="17">
        <v>33</v>
      </c>
      <c r="M44" s="33">
        <v>24</v>
      </c>
      <c r="N44" s="34" t="s">
        <v>143</v>
      </c>
    </row>
    <row r="45" spans="1:14" ht="25.5">
      <c r="A45" s="13">
        <v>32</v>
      </c>
      <c r="B45" s="31" t="s">
        <v>364</v>
      </c>
      <c r="C45" s="14"/>
      <c r="D45" s="43" t="s">
        <v>33</v>
      </c>
      <c r="E45" s="11" t="s">
        <v>333</v>
      </c>
      <c r="F45" s="9">
        <v>8</v>
      </c>
      <c r="G45" s="9">
        <v>8</v>
      </c>
      <c r="H45" s="14" t="s">
        <v>46</v>
      </c>
      <c r="I45" s="13">
        <v>2</v>
      </c>
      <c r="J45" s="13">
        <v>13</v>
      </c>
      <c r="K45" s="33">
        <v>15</v>
      </c>
      <c r="L45" s="17">
        <v>33</v>
      </c>
      <c r="M45" s="33">
        <v>45</v>
      </c>
      <c r="N45" s="34" t="s">
        <v>143</v>
      </c>
    </row>
    <row r="46" spans="1:14" ht="25.5">
      <c r="A46" s="13">
        <v>33</v>
      </c>
      <c r="B46" s="31" t="s">
        <v>365</v>
      </c>
      <c r="C46" s="14"/>
      <c r="D46" s="43" t="s">
        <v>33</v>
      </c>
      <c r="E46" s="11" t="s">
        <v>333</v>
      </c>
      <c r="F46" s="9">
        <v>8</v>
      </c>
      <c r="G46" s="9">
        <v>8</v>
      </c>
      <c r="H46" s="14" t="s">
        <v>46</v>
      </c>
      <c r="I46" s="13">
        <v>0</v>
      </c>
      <c r="J46" s="13">
        <v>10</v>
      </c>
      <c r="K46" s="33">
        <v>10</v>
      </c>
      <c r="L46" s="17">
        <v>33</v>
      </c>
      <c r="M46" s="33">
        <v>30</v>
      </c>
      <c r="N46" s="34" t="s">
        <v>143</v>
      </c>
    </row>
    <row r="47" spans="1:14" ht="25.5">
      <c r="A47" s="13">
        <v>34</v>
      </c>
      <c r="B47" s="31" t="s">
        <v>366</v>
      </c>
      <c r="C47" s="14"/>
      <c r="D47" s="43" t="s">
        <v>33</v>
      </c>
      <c r="E47" s="11" t="s">
        <v>333</v>
      </c>
      <c r="F47" s="9">
        <v>8</v>
      </c>
      <c r="G47" s="9">
        <v>8</v>
      </c>
      <c r="H47" s="14" t="s">
        <v>46</v>
      </c>
      <c r="I47" s="13">
        <v>1</v>
      </c>
      <c r="J47" s="13">
        <v>15</v>
      </c>
      <c r="K47" s="33">
        <v>16</v>
      </c>
      <c r="L47" s="17">
        <v>33</v>
      </c>
      <c r="M47" s="33">
        <v>48</v>
      </c>
      <c r="N47" s="34" t="s">
        <v>143</v>
      </c>
    </row>
    <row r="48" spans="1:14" ht="25.5">
      <c r="A48" s="13">
        <v>35</v>
      </c>
      <c r="B48" s="31" t="s">
        <v>367</v>
      </c>
      <c r="C48" s="14"/>
      <c r="D48" s="43" t="s">
        <v>33</v>
      </c>
      <c r="E48" s="11" t="s">
        <v>333</v>
      </c>
      <c r="F48" s="9">
        <v>8</v>
      </c>
      <c r="G48" s="9">
        <v>8</v>
      </c>
      <c r="H48" s="14" t="s">
        <v>46</v>
      </c>
      <c r="I48" s="13">
        <v>0</v>
      </c>
      <c r="J48" s="13">
        <v>10</v>
      </c>
      <c r="K48" s="33">
        <v>10</v>
      </c>
      <c r="L48" s="17">
        <v>33</v>
      </c>
      <c r="M48" s="33">
        <v>30</v>
      </c>
      <c r="N48" s="34" t="s">
        <v>143</v>
      </c>
    </row>
    <row r="49" spans="1:14" ht="25.5">
      <c r="A49" s="13">
        <v>36</v>
      </c>
      <c r="B49" s="31" t="s">
        <v>368</v>
      </c>
      <c r="C49" s="14"/>
      <c r="D49" s="43" t="s">
        <v>33</v>
      </c>
      <c r="E49" s="11" t="s">
        <v>333</v>
      </c>
      <c r="F49" s="9">
        <v>8</v>
      </c>
      <c r="G49" s="9">
        <v>8</v>
      </c>
      <c r="H49" s="14" t="s">
        <v>46</v>
      </c>
      <c r="I49" s="13">
        <v>0</v>
      </c>
      <c r="J49" s="13">
        <v>11</v>
      </c>
      <c r="K49" s="33">
        <v>11</v>
      </c>
      <c r="L49" s="17">
        <v>33</v>
      </c>
      <c r="M49" s="33">
        <v>33</v>
      </c>
      <c r="N49" s="34" t="s">
        <v>143</v>
      </c>
    </row>
    <row r="50" spans="1:14" ht="25.5">
      <c r="A50" s="13">
        <v>37</v>
      </c>
      <c r="B50" s="31" t="s">
        <v>369</v>
      </c>
      <c r="C50" s="14"/>
      <c r="D50" s="43" t="s">
        <v>33</v>
      </c>
      <c r="E50" s="11" t="s">
        <v>333</v>
      </c>
      <c r="F50" s="9">
        <v>8</v>
      </c>
      <c r="G50" s="9">
        <v>8</v>
      </c>
      <c r="H50" s="14" t="s">
        <v>39</v>
      </c>
      <c r="I50" s="13">
        <v>1</v>
      </c>
      <c r="J50" s="13">
        <v>15</v>
      </c>
      <c r="K50" s="33">
        <v>16</v>
      </c>
      <c r="L50" s="17">
        <v>33</v>
      </c>
      <c r="M50" s="33">
        <v>48</v>
      </c>
      <c r="N50" s="34" t="s">
        <v>143</v>
      </c>
    </row>
    <row r="51" spans="1:14" ht="25.5">
      <c r="A51" s="13">
        <v>38</v>
      </c>
      <c r="B51" s="31" t="s">
        <v>370</v>
      </c>
      <c r="C51" s="14"/>
      <c r="D51" s="43" t="s">
        <v>33</v>
      </c>
      <c r="E51" s="11" t="s">
        <v>333</v>
      </c>
      <c r="F51" s="9">
        <v>8</v>
      </c>
      <c r="G51" s="9">
        <v>8</v>
      </c>
      <c r="H51" s="14" t="s">
        <v>39</v>
      </c>
      <c r="I51" s="13">
        <v>2</v>
      </c>
      <c r="J51" s="13">
        <v>13</v>
      </c>
      <c r="K51" s="33">
        <v>15</v>
      </c>
      <c r="L51" s="17">
        <v>33</v>
      </c>
      <c r="M51" s="33">
        <v>45</v>
      </c>
      <c r="N51" s="34" t="s">
        <v>143</v>
      </c>
    </row>
    <row r="52" spans="1:14" ht="25.5">
      <c r="A52" s="13">
        <v>39</v>
      </c>
      <c r="B52" s="31" t="s">
        <v>371</v>
      </c>
      <c r="C52" s="14"/>
      <c r="D52" s="43" t="s">
        <v>33</v>
      </c>
      <c r="E52" s="11" t="s">
        <v>333</v>
      </c>
      <c r="F52" s="9">
        <v>8</v>
      </c>
      <c r="G52" s="9">
        <v>8</v>
      </c>
      <c r="H52" s="14" t="s">
        <v>39</v>
      </c>
      <c r="I52" s="13">
        <v>1</v>
      </c>
      <c r="J52" s="13">
        <v>10</v>
      </c>
      <c r="K52" s="33">
        <v>11</v>
      </c>
      <c r="L52" s="17">
        <v>33</v>
      </c>
      <c r="M52" s="33">
        <v>33</v>
      </c>
      <c r="N52" s="34" t="s">
        <v>143</v>
      </c>
    </row>
    <row r="53" spans="1:14" ht="25.5">
      <c r="A53" s="13">
        <v>40</v>
      </c>
      <c r="B53" s="31" t="s">
        <v>372</v>
      </c>
      <c r="C53" s="14"/>
      <c r="D53" s="43" t="s">
        <v>33</v>
      </c>
      <c r="E53" s="11" t="s">
        <v>333</v>
      </c>
      <c r="F53" s="9">
        <v>8</v>
      </c>
      <c r="G53" s="9">
        <v>8</v>
      </c>
      <c r="H53" s="14" t="s">
        <v>39</v>
      </c>
      <c r="I53" s="13">
        <v>1</v>
      </c>
      <c r="J53" s="13">
        <v>15</v>
      </c>
      <c r="K53" s="33">
        <v>16</v>
      </c>
      <c r="L53" s="17">
        <v>33</v>
      </c>
      <c r="M53" s="33">
        <v>48</v>
      </c>
      <c r="N53" s="34" t="s">
        <v>143</v>
      </c>
    </row>
    <row r="54" spans="1:14" ht="25.5">
      <c r="A54" s="13">
        <v>41</v>
      </c>
      <c r="B54" s="31" t="s">
        <v>373</v>
      </c>
      <c r="C54" s="14"/>
      <c r="D54" s="43" t="s">
        <v>33</v>
      </c>
      <c r="E54" s="11" t="s">
        <v>333</v>
      </c>
      <c r="F54" s="9">
        <v>8</v>
      </c>
      <c r="G54" s="9">
        <v>8</v>
      </c>
      <c r="H54" s="14" t="s">
        <v>39</v>
      </c>
      <c r="I54" s="13">
        <v>0</v>
      </c>
      <c r="J54" s="13">
        <v>10</v>
      </c>
      <c r="K54" s="33">
        <v>10</v>
      </c>
      <c r="L54" s="17">
        <v>33</v>
      </c>
      <c r="M54" s="33">
        <v>30</v>
      </c>
      <c r="N54" s="34" t="s">
        <v>143</v>
      </c>
    </row>
    <row r="55" spans="1:14" ht="25.5">
      <c r="A55" s="13">
        <v>42</v>
      </c>
      <c r="B55" s="31" t="s">
        <v>374</v>
      </c>
      <c r="C55" s="14"/>
      <c r="D55" s="43" t="s">
        <v>33</v>
      </c>
      <c r="E55" s="11" t="s">
        <v>333</v>
      </c>
      <c r="F55" s="9">
        <v>8</v>
      </c>
      <c r="G55" s="9">
        <v>8</v>
      </c>
      <c r="H55" s="14" t="s">
        <v>39</v>
      </c>
      <c r="I55" s="13">
        <v>0</v>
      </c>
      <c r="J55" s="13">
        <v>8</v>
      </c>
      <c r="K55" s="33">
        <v>8</v>
      </c>
      <c r="L55" s="17">
        <v>33</v>
      </c>
      <c r="M55" s="33">
        <v>24</v>
      </c>
      <c r="N55" s="34" t="s">
        <v>143</v>
      </c>
    </row>
    <row r="56" spans="1:14" ht="25.5">
      <c r="A56" s="13">
        <v>43</v>
      </c>
      <c r="B56" s="31" t="s">
        <v>375</v>
      </c>
      <c r="C56" s="14"/>
      <c r="D56" s="43" t="s">
        <v>33</v>
      </c>
      <c r="E56" s="11" t="s">
        <v>333</v>
      </c>
      <c r="F56" s="9">
        <v>8</v>
      </c>
      <c r="G56" s="9">
        <v>8</v>
      </c>
      <c r="H56" s="14" t="s">
        <v>39</v>
      </c>
      <c r="I56" s="13">
        <v>1</v>
      </c>
      <c r="J56" s="13">
        <v>10</v>
      </c>
      <c r="K56" s="33">
        <v>11</v>
      </c>
      <c r="L56" s="17">
        <v>33</v>
      </c>
      <c r="M56" s="33">
        <v>33</v>
      </c>
      <c r="N56" s="34" t="s">
        <v>143</v>
      </c>
    </row>
    <row r="57" spans="1:14" ht="25.5">
      <c r="A57" s="13">
        <v>44</v>
      </c>
      <c r="B57" s="31" t="s">
        <v>376</v>
      </c>
      <c r="C57" s="14"/>
      <c r="D57" s="43" t="s">
        <v>33</v>
      </c>
      <c r="E57" s="11" t="s">
        <v>333</v>
      </c>
      <c r="F57" s="9">
        <v>8</v>
      </c>
      <c r="G57" s="9">
        <v>8</v>
      </c>
      <c r="H57" s="14" t="s">
        <v>39</v>
      </c>
      <c r="I57" s="13">
        <v>1</v>
      </c>
      <c r="J57" s="13">
        <v>15</v>
      </c>
      <c r="K57" s="33">
        <v>16</v>
      </c>
      <c r="L57" s="17">
        <v>33</v>
      </c>
      <c r="M57" s="33">
        <v>48</v>
      </c>
      <c r="N57" s="34" t="s">
        <v>143</v>
      </c>
    </row>
    <row r="58" spans="1:14" ht="25.5">
      <c r="A58" s="13">
        <v>45</v>
      </c>
      <c r="B58" s="31" t="s">
        <v>377</v>
      </c>
      <c r="C58" s="14"/>
      <c r="D58" s="43" t="s">
        <v>33</v>
      </c>
      <c r="E58" s="11" t="s">
        <v>333</v>
      </c>
      <c r="F58" s="9">
        <v>8</v>
      </c>
      <c r="G58" s="9">
        <v>8</v>
      </c>
      <c r="H58" s="14" t="s">
        <v>122</v>
      </c>
      <c r="I58" s="13">
        <v>1</v>
      </c>
      <c r="J58" s="13">
        <v>10</v>
      </c>
      <c r="K58" s="33">
        <v>11</v>
      </c>
      <c r="L58" s="17">
        <v>33</v>
      </c>
      <c r="M58" s="33">
        <v>33</v>
      </c>
      <c r="N58" s="34" t="s">
        <v>143</v>
      </c>
    </row>
    <row r="59" spans="1:14" ht="25.5">
      <c r="A59" s="13">
        <v>46</v>
      </c>
      <c r="B59" s="31" t="s">
        <v>378</v>
      </c>
      <c r="C59" s="14"/>
      <c r="D59" s="43" t="s">
        <v>33</v>
      </c>
      <c r="E59" s="11" t="s">
        <v>333</v>
      </c>
      <c r="F59" s="9">
        <v>8</v>
      </c>
      <c r="G59" s="9">
        <v>8</v>
      </c>
      <c r="H59" s="14" t="s">
        <v>122</v>
      </c>
      <c r="I59" s="13">
        <v>2</v>
      </c>
      <c r="J59" s="13">
        <v>13</v>
      </c>
      <c r="K59" s="33">
        <v>15</v>
      </c>
      <c r="L59" s="17">
        <v>33</v>
      </c>
      <c r="M59" s="33">
        <v>45</v>
      </c>
      <c r="N59" s="34" t="s">
        <v>143</v>
      </c>
    </row>
    <row r="60" spans="1:14" ht="25.5">
      <c r="A60" s="13">
        <v>47</v>
      </c>
      <c r="B60" s="31" t="s">
        <v>379</v>
      </c>
      <c r="C60" s="14"/>
      <c r="D60" s="43" t="s">
        <v>33</v>
      </c>
      <c r="E60" s="11" t="s">
        <v>333</v>
      </c>
      <c r="F60" s="9">
        <v>8</v>
      </c>
      <c r="G60" s="9">
        <v>8</v>
      </c>
      <c r="H60" s="14" t="s">
        <v>122</v>
      </c>
      <c r="I60" s="13">
        <v>1</v>
      </c>
      <c r="J60" s="13">
        <v>15</v>
      </c>
      <c r="K60" s="33">
        <v>16</v>
      </c>
      <c r="L60" s="17">
        <v>33</v>
      </c>
      <c r="M60" s="33">
        <v>48</v>
      </c>
      <c r="N60" s="34" t="s">
        <v>143</v>
      </c>
    </row>
    <row r="61" spans="1:14" ht="25.5">
      <c r="A61" s="13">
        <v>48</v>
      </c>
      <c r="B61" s="31" t="s">
        <v>380</v>
      </c>
      <c r="C61" s="14"/>
      <c r="D61" s="43" t="s">
        <v>33</v>
      </c>
      <c r="E61" s="11" t="s">
        <v>333</v>
      </c>
      <c r="F61" s="9">
        <v>8</v>
      </c>
      <c r="G61" s="9">
        <v>8</v>
      </c>
      <c r="H61" s="14" t="s">
        <v>122</v>
      </c>
      <c r="I61" s="13">
        <v>1</v>
      </c>
      <c r="J61" s="13">
        <v>10</v>
      </c>
      <c r="K61" s="33">
        <v>11</v>
      </c>
      <c r="L61" s="17">
        <v>33</v>
      </c>
      <c r="M61" s="33">
        <v>33</v>
      </c>
      <c r="N61" s="34" t="s">
        <v>143</v>
      </c>
    </row>
    <row r="62" spans="1:14" ht="25.5">
      <c r="A62" s="13">
        <v>49</v>
      </c>
      <c r="B62" s="31" t="s">
        <v>381</v>
      </c>
      <c r="C62" s="14"/>
      <c r="D62" s="43" t="s">
        <v>33</v>
      </c>
      <c r="E62" s="11" t="s">
        <v>333</v>
      </c>
      <c r="F62" s="9">
        <v>8</v>
      </c>
      <c r="G62" s="9">
        <v>8</v>
      </c>
      <c r="H62" s="14" t="s">
        <v>122</v>
      </c>
      <c r="I62" s="13">
        <v>0</v>
      </c>
      <c r="J62" s="13">
        <v>8</v>
      </c>
      <c r="K62" s="33">
        <v>8</v>
      </c>
      <c r="L62" s="17">
        <v>33</v>
      </c>
      <c r="M62" s="33">
        <v>24</v>
      </c>
      <c r="N62" s="34" t="s">
        <v>143</v>
      </c>
    </row>
    <row r="63" spans="1:14" ht="25.5">
      <c r="A63" s="13">
        <v>50</v>
      </c>
      <c r="B63" s="31" t="s">
        <v>382</v>
      </c>
      <c r="C63" s="14"/>
      <c r="D63" s="43" t="s">
        <v>33</v>
      </c>
      <c r="E63" s="11" t="s">
        <v>333</v>
      </c>
      <c r="F63" s="9">
        <v>8</v>
      </c>
      <c r="G63" s="9">
        <v>8</v>
      </c>
      <c r="H63" s="14" t="s">
        <v>122</v>
      </c>
      <c r="I63" s="13">
        <v>0</v>
      </c>
      <c r="J63" s="13">
        <v>13</v>
      </c>
      <c r="K63" s="33">
        <v>13</v>
      </c>
      <c r="L63" s="17">
        <v>33</v>
      </c>
      <c r="M63" s="33">
        <v>39</v>
      </c>
      <c r="N63" s="34" t="s">
        <v>143</v>
      </c>
    </row>
    <row r="64" spans="1:14" ht="25.5">
      <c r="A64" s="13">
        <v>51</v>
      </c>
      <c r="B64" s="31" t="s">
        <v>383</v>
      </c>
      <c r="C64" s="14"/>
      <c r="D64" s="43" t="s">
        <v>33</v>
      </c>
      <c r="E64" s="11" t="s">
        <v>333</v>
      </c>
      <c r="F64" s="9">
        <v>8</v>
      </c>
      <c r="G64" s="9">
        <v>8</v>
      </c>
      <c r="H64" s="14" t="s">
        <v>122</v>
      </c>
      <c r="I64" s="13">
        <v>2</v>
      </c>
      <c r="J64" s="13">
        <v>14</v>
      </c>
      <c r="K64" s="33">
        <v>16</v>
      </c>
      <c r="L64" s="17">
        <v>33</v>
      </c>
      <c r="M64" s="33">
        <v>48</v>
      </c>
      <c r="N64" s="34" t="s">
        <v>143</v>
      </c>
    </row>
    <row r="65" spans="1:14" ht="25.5">
      <c r="A65" s="13">
        <v>52</v>
      </c>
      <c r="B65" s="31" t="s">
        <v>384</v>
      </c>
      <c r="C65" s="14"/>
      <c r="D65" s="43" t="s">
        <v>33</v>
      </c>
      <c r="E65" s="11" t="s">
        <v>333</v>
      </c>
      <c r="F65" s="9">
        <v>8</v>
      </c>
      <c r="G65" s="9">
        <v>8</v>
      </c>
      <c r="H65" s="14" t="s">
        <v>122</v>
      </c>
      <c r="I65" s="13">
        <v>1</v>
      </c>
      <c r="J65" s="13">
        <v>15</v>
      </c>
      <c r="K65" s="33">
        <v>16</v>
      </c>
      <c r="L65" s="17">
        <v>33</v>
      </c>
      <c r="M65" s="33">
        <v>48</v>
      </c>
      <c r="N65" s="34" t="s">
        <v>143</v>
      </c>
    </row>
    <row r="66" spans="1:14" ht="12.75">
      <c r="A66" s="20"/>
      <c r="B66" s="21"/>
      <c r="C66" s="20"/>
      <c r="D66" s="20"/>
      <c r="E66" s="20"/>
      <c r="F66" s="20"/>
      <c r="G66" s="20"/>
      <c r="H66" s="20"/>
      <c r="I66" s="26"/>
      <c r="J66" s="26"/>
      <c r="K66" s="28"/>
      <c r="L66" s="28"/>
      <c r="M66" s="28"/>
      <c r="N66" s="29"/>
    </row>
    <row r="67" spans="1:14" ht="12.75">
      <c r="A67" s="20"/>
      <c r="B67" s="21"/>
      <c r="C67" s="20"/>
      <c r="D67" s="20"/>
      <c r="E67" s="20"/>
      <c r="F67" s="20"/>
      <c r="G67" s="20"/>
      <c r="H67" s="20"/>
      <c r="I67" s="26"/>
      <c r="J67" s="26"/>
      <c r="K67" s="28"/>
      <c r="L67" s="28"/>
      <c r="M67" s="28"/>
      <c r="N67" s="29"/>
    </row>
    <row r="68" spans="1:14" ht="12.75">
      <c r="A68" s="20"/>
      <c r="B68" s="21"/>
      <c r="C68" s="20"/>
      <c r="D68" s="20"/>
      <c r="E68" s="20"/>
      <c r="F68" s="20"/>
      <c r="G68" s="20"/>
      <c r="H68" s="20"/>
      <c r="I68" s="26"/>
      <c r="J68" s="26"/>
      <c r="K68" s="27"/>
      <c r="L68" s="27"/>
      <c r="M68" s="27"/>
      <c r="N68" s="26"/>
    </row>
    <row r="69" spans="1:14" ht="25.5">
      <c r="A69" s="20"/>
      <c r="B69" s="22" t="s">
        <v>93</v>
      </c>
      <c r="C69" s="20"/>
      <c r="D69" s="20"/>
      <c r="E69" s="20"/>
      <c r="F69" s="20"/>
      <c r="G69" s="20"/>
      <c r="H69" s="20" t="s">
        <v>39</v>
      </c>
      <c r="I69" s="26"/>
      <c r="J69" s="26"/>
      <c r="K69" s="27"/>
      <c r="L69" s="27"/>
      <c r="M69" s="27"/>
      <c r="N69" s="26"/>
    </row>
    <row r="70" spans="2:14" ht="12.75">
      <c r="B70" s="23" t="s">
        <v>94</v>
      </c>
      <c r="C70" s="24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2:14" ht="25.5">
      <c r="B71" s="25"/>
      <c r="C71" s="25"/>
      <c r="D71" s="25"/>
      <c r="E71" s="25"/>
      <c r="F71" s="25"/>
      <c r="G71" s="25"/>
      <c r="H71" s="20" t="s">
        <v>54</v>
      </c>
      <c r="I71" s="25"/>
      <c r="J71" s="25"/>
      <c r="K71" s="25"/>
      <c r="L71" s="25"/>
      <c r="M71" s="25"/>
      <c r="N71" s="25"/>
    </row>
    <row r="72" spans="2:14" ht="12.75">
      <c r="B72" s="25"/>
      <c r="C72" s="25"/>
      <c r="D72" s="25"/>
      <c r="E72" s="25"/>
      <c r="F72" s="25"/>
      <c r="G72" s="25"/>
      <c r="H72" s="20" t="s">
        <v>122</v>
      </c>
      <c r="I72" s="25"/>
      <c r="J72" s="25"/>
      <c r="K72" s="25"/>
      <c r="L72" s="25"/>
      <c r="M72" s="25"/>
      <c r="N72" s="25"/>
    </row>
    <row r="73" spans="2:14" ht="25.5">
      <c r="B73" s="25"/>
      <c r="C73" s="25"/>
      <c r="D73" s="25"/>
      <c r="E73" s="25"/>
      <c r="F73" s="25"/>
      <c r="G73" s="25"/>
      <c r="H73" s="20" t="s">
        <v>67</v>
      </c>
      <c r="I73" s="25"/>
      <c r="J73" s="25"/>
      <c r="K73" s="25"/>
      <c r="L73" s="25"/>
      <c r="M73" s="25"/>
      <c r="N73" s="25"/>
    </row>
    <row r="74" spans="2:14" ht="25.5">
      <c r="B74" s="25"/>
      <c r="C74" s="25"/>
      <c r="D74" s="25"/>
      <c r="E74" s="25"/>
      <c r="F74" s="25"/>
      <c r="G74" s="25"/>
      <c r="H74" s="20" t="s">
        <v>46</v>
      </c>
      <c r="I74" s="25"/>
      <c r="J74" s="25"/>
      <c r="K74" s="25"/>
      <c r="L74" s="25"/>
      <c r="M74" s="25"/>
      <c r="N74" s="25"/>
    </row>
  </sheetData>
  <sheetProtection/>
  <mergeCells count="10">
    <mergeCell ref="A8:N8"/>
    <mergeCell ref="A9:N9"/>
    <mergeCell ref="A10:N10"/>
    <mergeCell ref="A11:N11"/>
    <mergeCell ref="A1:N1"/>
    <mergeCell ref="A3:N3"/>
    <mergeCell ref="A4:N4"/>
    <mergeCell ref="A5:N5"/>
    <mergeCell ref="A6:N6"/>
    <mergeCell ref="A7:J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P53"/>
  <sheetViews>
    <sheetView zoomScalePageLayoutView="0" workbookViewId="0" topLeftCell="A1">
      <selection activeCell="C16" sqref="C16:C45"/>
    </sheetView>
  </sheetViews>
  <sheetFormatPr defaultColWidth="9.33203125" defaultRowHeight="12"/>
  <cols>
    <col min="3" max="3" width="19.16015625" style="0" customWidth="1"/>
    <col min="4" max="4" width="20.16015625" style="0" customWidth="1"/>
    <col min="5" max="5" width="20.83203125" style="0" customWidth="1"/>
    <col min="8" max="8" width="30.83203125" style="0" customWidth="1"/>
    <col min="16" max="16" width="18.83203125" style="0" customWidth="1"/>
  </cols>
  <sheetData>
    <row r="3" spans="1:16" ht="15">
      <c r="A3" s="44" t="s">
        <v>227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5">
      <c r="A5" s="45" t="s">
        <v>228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</row>
    <row r="6" spans="1:16" ht="15">
      <c r="A6" s="45" t="s">
        <v>229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16" ht="15">
      <c r="A7" s="46" t="s">
        <v>230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</row>
    <row r="8" spans="1:16" ht="15">
      <c r="A8" s="47" t="s">
        <v>231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</row>
    <row r="9" spans="1:16" ht="15">
      <c r="A9" s="47" t="s">
        <v>232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16"/>
      <c r="N9" s="16"/>
      <c r="O9" s="16"/>
      <c r="P9" s="16"/>
    </row>
    <row r="10" spans="1:16" ht="14.25">
      <c r="A10" s="50" t="s">
        <v>233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</row>
    <row r="11" spans="1:16" ht="14.25">
      <c r="A11" s="50" t="s">
        <v>234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</row>
    <row r="12" spans="1:16" ht="14.25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</row>
    <row r="13" spans="1:16" ht="12.75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</row>
    <row r="14" spans="1:16" ht="13.5" thickBot="1">
      <c r="A14" s="2"/>
      <c r="B14" s="2"/>
      <c r="C14" s="2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77.25" thickBot="1">
      <c r="A15" s="4" t="s">
        <v>10</v>
      </c>
      <c r="B15" s="5" t="s">
        <v>11</v>
      </c>
      <c r="C15" s="6" t="s">
        <v>12</v>
      </c>
      <c r="D15" s="7" t="s">
        <v>13</v>
      </c>
      <c r="E15" s="6" t="s">
        <v>14</v>
      </c>
      <c r="F15" s="8" t="s">
        <v>15</v>
      </c>
      <c r="G15" s="8" t="s">
        <v>16</v>
      </c>
      <c r="H15" s="6" t="s">
        <v>17</v>
      </c>
      <c r="I15" s="15" t="s">
        <v>18</v>
      </c>
      <c r="J15" s="6" t="s">
        <v>19</v>
      </c>
      <c r="K15" s="6" t="s">
        <v>20</v>
      </c>
      <c r="L15" s="8" t="s">
        <v>21</v>
      </c>
      <c r="M15" s="6" t="s">
        <v>28</v>
      </c>
      <c r="N15" s="6" t="s">
        <v>29</v>
      </c>
      <c r="O15" s="6" t="s">
        <v>30</v>
      </c>
      <c r="P15" s="4" t="s">
        <v>31</v>
      </c>
    </row>
    <row r="16" spans="1:16" ht="12.75">
      <c r="A16" s="9">
        <v>1</v>
      </c>
      <c r="B16" s="10" t="s">
        <v>235</v>
      </c>
      <c r="C16" s="11"/>
      <c r="D16" s="13" t="s">
        <v>236</v>
      </c>
      <c r="E16" s="9" t="s">
        <v>34</v>
      </c>
      <c r="F16" s="9" t="s">
        <v>237</v>
      </c>
      <c r="G16" s="9" t="s">
        <v>237</v>
      </c>
      <c r="H16" s="9" t="s">
        <v>238</v>
      </c>
      <c r="I16" s="42">
        <v>3</v>
      </c>
      <c r="J16" s="9">
        <v>0</v>
      </c>
      <c r="K16" s="9">
        <v>3.5</v>
      </c>
      <c r="L16" s="30">
        <v>15</v>
      </c>
      <c r="M16" s="17">
        <v>21.5</v>
      </c>
      <c r="N16" s="17">
        <v>92</v>
      </c>
      <c r="O16" s="17">
        <v>23</v>
      </c>
      <c r="P16" s="37" t="s">
        <v>143</v>
      </c>
    </row>
    <row r="17" spans="1:16" ht="34.5" customHeight="1">
      <c r="A17" s="13">
        <v>2</v>
      </c>
      <c r="B17" s="31" t="s">
        <v>239</v>
      </c>
      <c r="C17" s="14"/>
      <c r="D17" s="13" t="s">
        <v>236</v>
      </c>
      <c r="E17" s="13" t="s">
        <v>34</v>
      </c>
      <c r="F17" s="13" t="s">
        <v>237</v>
      </c>
      <c r="G17" s="13" t="s">
        <v>237</v>
      </c>
      <c r="H17" s="13" t="s">
        <v>240</v>
      </c>
      <c r="I17" s="13">
        <v>3</v>
      </c>
      <c r="J17" s="13">
        <v>9</v>
      </c>
      <c r="K17" s="13">
        <v>1.5</v>
      </c>
      <c r="L17" s="32">
        <v>31</v>
      </c>
      <c r="M17" s="33" t="s">
        <v>241</v>
      </c>
      <c r="N17" s="33">
        <v>92</v>
      </c>
      <c r="O17" s="33">
        <v>48</v>
      </c>
      <c r="P17" s="34" t="s">
        <v>143</v>
      </c>
    </row>
    <row r="18" spans="1:16" ht="12.75">
      <c r="A18" s="13">
        <v>3</v>
      </c>
      <c r="B18" s="31" t="s">
        <v>242</v>
      </c>
      <c r="C18" s="14"/>
      <c r="D18" s="13" t="s">
        <v>236</v>
      </c>
      <c r="E18" s="13" t="s">
        <v>34</v>
      </c>
      <c r="F18" s="13" t="s">
        <v>237</v>
      </c>
      <c r="G18" s="38" t="s">
        <v>237</v>
      </c>
      <c r="H18" s="13" t="s">
        <v>240</v>
      </c>
      <c r="I18" s="13">
        <v>4.5</v>
      </c>
      <c r="J18" s="13">
        <v>11</v>
      </c>
      <c r="K18" s="13">
        <v>5</v>
      </c>
      <c r="L18" s="32">
        <v>65</v>
      </c>
      <c r="M18" s="33">
        <v>85.5</v>
      </c>
      <c r="N18" s="33">
        <v>92</v>
      </c>
      <c r="O18" s="33">
        <v>86</v>
      </c>
      <c r="P18" s="34" t="s">
        <v>243</v>
      </c>
    </row>
    <row r="19" spans="1:16" ht="12.75">
      <c r="A19" s="13">
        <v>4</v>
      </c>
      <c r="B19" s="31" t="s">
        <v>244</v>
      </c>
      <c r="C19" s="14"/>
      <c r="D19" s="13" t="s">
        <v>236</v>
      </c>
      <c r="E19" s="13" t="s">
        <v>34</v>
      </c>
      <c r="F19" s="13" t="s">
        <v>237</v>
      </c>
      <c r="G19" s="13" t="s">
        <v>237</v>
      </c>
      <c r="H19" s="13" t="s">
        <v>240</v>
      </c>
      <c r="I19" s="13">
        <v>1.5</v>
      </c>
      <c r="J19" s="13">
        <v>2</v>
      </c>
      <c r="K19" s="13">
        <v>4</v>
      </c>
      <c r="L19" s="32">
        <v>57</v>
      </c>
      <c r="M19" s="33">
        <v>64.5</v>
      </c>
      <c r="N19" s="33">
        <v>92</v>
      </c>
      <c r="O19" s="33">
        <v>71</v>
      </c>
      <c r="P19" s="34" t="s">
        <v>119</v>
      </c>
    </row>
    <row r="20" spans="1:16" ht="12.75">
      <c r="A20" s="13">
        <v>5</v>
      </c>
      <c r="B20" s="31" t="s">
        <v>245</v>
      </c>
      <c r="C20" s="14"/>
      <c r="D20" s="13" t="s">
        <v>236</v>
      </c>
      <c r="E20" s="13" t="s">
        <v>34</v>
      </c>
      <c r="F20" s="13" t="s">
        <v>237</v>
      </c>
      <c r="G20" s="13" t="s">
        <v>237</v>
      </c>
      <c r="H20" s="13" t="s">
        <v>240</v>
      </c>
      <c r="I20" s="13">
        <v>4</v>
      </c>
      <c r="J20" s="13">
        <v>9</v>
      </c>
      <c r="K20" s="13">
        <v>5</v>
      </c>
      <c r="L20" s="32">
        <v>39</v>
      </c>
      <c r="M20" s="33">
        <v>57</v>
      </c>
      <c r="N20" s="33">
        <v>92</v>
      </c>
      <c r="O20" s="33">
        <v>62</v>
      </c>
      <c r="P20" s="34" t="s">
        <v>119</v>
      </c>
    </row>
    <row r="21" spans="1:16" ht="12.75">
      <c r="A21" s="13">
        <v>6</v>
      </c>
      <c r="B21" s="31" t="s">
        <v>246</v>
      </c>
      <c r="C21" s="14"/>
      <c r="D21" s="13" t="s">
        <v>236</v>
      </c>
      <c r="E21" s="13" t="s">
        <v>34</v>
      </c>
      <c r="F21" s="13" t="s">
        <v>237</v>
      </c>
      <c r="G21" s="13" t="s">
        <v>237</v>
      </c>
      <c r="H21" s="13" t="s">
        <v>240</v>
      </c>
      <c r="I21" s="13">
        <v>4.5</v>
      </c>
      <c r="J21" s="13">
        <v>11</v>
      </c>
      <c r="K21" s="13">
        <v>6</v>
      </c>
      <c r="L21" s="13">
        <v>49</v>
      </c>
      <c r="M21" s="33">
        <v>70.5</v>
      </c>
      <c r="N21" s="33">
        <v>92</v>
      </c>
      <c r="O21" s="33">
        <v>77</v>
      </c>
      <c r="P21" s="34" t="s">
        <v>247</v>
      </c>
    </row>
    <row r="22" spans="1:16" ht="12.75">
      <c r="A22" s="13">
        <v>7</v>
      </c>
      <c r="B22" s="31" t="s">
        <v>248</v>
      </c>
      <c r="C22" s="14"/>
      <c r="D22" s="13" t="s">
        <v>236</v>
      </c>
      <c r="E22" s="13" t="s">
        <v>34</v>
      </c>
      <c r="F22" s="13" t="s">
        <v>237</v>
      </c>
      <c r="G22" s="13" t="s">
        <v>237</v>
      </c>
      <c r="H22" s="13" t="s">
        <v>240</v>
      </c>
      <c r="I22" s="13">
        <v>4</v>
      </c>
      <c r="J22" s="13">
        <v>11</v>
      </c>
      <c r="K22" s="13">
        <v>3</v>
      </c>
      <c r="L22" s="32">
        <v>11</v>
      </c>
      <c r="M22" s="33">
        <v>29</v>
      </c>
      <c r="N22" s="33">
        <v>92</v>
      </c>
      <c r="O22" s="33">
        <v>32</v>
      </c>
      <c r="P22" s="34" t="s">
        <v>143</v>
      </c>
    </row>
    <row r="23" spans="1:16" ht="12.75">
      <c r="A23" s="13">
        <v>8</v>
      </c>
      <c r="B23" s="31" t="s">
        <v>249</v>
      </c>
      <c r="C23" s="14"/>
      <c r="D23" s="13" t="s">
        <v>236</v>
      </c>
      <c r="E23" s="13" t="s">
        <v>34</v>
      </c>
      <c r="F23" s="13" t="s">
        <v>237</v>
      </c>
      <c r="G23" s="13" t="s">
        <v>237</v>
      </c>
      <c r="H23" s="13" t="s">
        <v>240</v>
      </c>
      <c r="I23" s="13">
        <v>3</v>
      </c>
      <c r="J23" s="13">
        <v>11</v>
      </c>
      <c r="K23" s="13">
        <v>4</v>
      </c>
      <c r="L23" s="32">
        <v>20</v>
      </c>
      <c r="M23" s="33">
        <v>38</v>
      </c>
      <c r="N23" s="33">
        <v>92</v>
      </c>
      <c r="O23" s="33">
        <v>41</v>
      </c>
      <c r="P23" s="34" t="s">
        <v>143</v>
      </c>
    </row>
    <row r="24" spans="1:16" ht="12.75">
      <c r="A24" s="13">
        <v>9</v>
      </c>
      <c r="B24" s="31" t="s">
        <v>250</v>
      </c>
      <c r="C24" s="14"/>
      <c r="D24" s="13" t="s">
        <v>236</v>
      </c>
      <c r="E24" s="13" t="s">
        <v>34</v>
      </c>
      <c r="F24" s="13" t="s">
        <v>237</v>
      </c>
      <c r="G24" s="13" t="s">
        <v>237</v>
      </c>
      <c r="H24" s="13" t="s">
        <v>240</v>
      </c>
      <c r="I24" s="39">
        <v>45049</v>
      </c>
      <c r="J24" s="13">
        <v>9</v>
      </c>
      <c r="K24" s="13">
        <v>6</v>
      </c>
      <c r="L24" s="32">
        <v>60</v>
      </c>
      <c r="M24" s="33" t="s">
        <v>251</v>
      </c>
      <c r="N24" s="33">
        <v>92</v>
      </c>
      <c r="O24" s="33">
        <v>85</v>
      </c>
      <c r="P24" s="34" t="s">
        <v>243</v>
      </c>
    </row>
    <row r="25" spans="1:16" ht="12.75">
      <c r="A25" s="13">
        <v>10</v>
      </c>
      <c r="B25" s="31" t="s">
        <v>252</v>
      </c>
      <c r="C25" s="14"/>
      <c r="D25" s="13" t="s">
        <v>236</v>
      </c>
      <c r="E25" s="13" t="s">
        <v>34</v>
      </c>
      <c r="F25" s="13" t="s">
        <v>237</v>
      </c>
      <c r="G25" s="13" t="s">
        <v>237</v>
      </c>
      <c r="H25" s="13" t="s">
        <v>240</v>
      </c>
      <c r="I25" s="13">
        <v>4.5</v>
      </c>
      <c r="J25" s="13">
        <v>9</v>
      </c>
      <c r="K25" s="13">
        <v>1.5</v>
      </c>
      <c r="L25" s="32">
        <v>30</v>
      </c>
      <c r="M25" s="33">
        <v>45</v>
      </c>
      <c r="N25" s="33">
        <v>92</v>
      </c>
      <c r="O25" s="33">
        <v>49</v>
      </c>
      <c r="P25" s="34" t="s">
        <v>143</v>
      </c>
    </row>
    <row r="26" spans="1:16" ht="12.75">
      <c r="A26" s="13">
        <v>11</v>
      </c>
      <c r="B26" s="31" t="s">
        <v>253</v>
      </c>
      <c r="C26" s="14"/>
      <c r="D26" s="13" t="s">
        <v>236</v>
      </c>
      <c r="E26" s="13" t="s">
        <v>34</v>
      </c>
      <c r="F26" s="13" t="s">
        <v>237</v>
      </c>
      <c r="G26" s="13" t="s">
        <v>237</v>
      </c>
      <c r="H26" s="13" t="s">
        <v>240</v>
      </c>
      <c r="I26" s="13">
        <v>4.5</v>
      </c>
      <c r="J26" s="13">
        <v>6</v>
      </c>
      <c r="K26" s="13">
        <v>5</v>
      </c>
      <c r="L26" s="32">
        <v>29</v>
      </c>
      <c r="M26" s="33" t="s">
        <v>241</v>
      </c>
      <c r="N26" s="33">
        <v>92</v>
      </c>
      <c r="O26" s="33">
        <v>48</v>
      </c>
      <c r="P26" s="34" t="s">
        <v>143</v>
      </c>
    </row>
    <row r="27" spans="1:16" ht="12.75">
      <c r="A27" s="13">
        <v>12</v>
      </c>
      <c r="B27" s="31" t="s">
        <v>254</v>
      </c>
      <c r="C27" s="14"/>
      <c r="D27" s="13" t="s">
        <v>236</v>
      </c>
      <c r="E27" s="13" t="s">
        <v>34</v>
      </c>
      <c r="F27" s="13" t="s">
        <v>237</v>
      </c>
      <c r="G27" s="13" t="s">
        <v>237</v>
      </c>
      <c r="H27" s="13" t="s">
        <v>240</v>
      </c>
      <c r="I27" s="13">
        <v>2</v>
      </c>
      <c r="J27" s="13">
        <v>4</v>
      </c>
      <c r="K27" s="13">
        <v>2</v>
      </c>
      <c r="L27" s="32">
        <v>24</v>
      </c>
      <c r="M27" s="33">
        <v>32</v>
      </c>
      <c r="N27" s="33">
        <v>92</v>
      </c>
      <c r="O27" s="33">
        <v>34</v>
      </c>
      <c r="P27" s="34" t="s">
        <v>143</v>
      </c>
    </row>
    <row r="28" spans="1:16" ht="12.75">
      <c r="A28" s="13">
        <v>13</v>
      </c>
      <c r="B28" s="31" t="s">
        <v>255</v>
      </c>
      <c r="C28" s="14"/>
      <c r="D28" s="13" t="s">
        <v>236</v>
      </c>
      <c r="E28" s="13" t="s">
        <v>34</v>
      </c>
      <c r="F28" s="13" t="s">
        <v>237</v>
      </c>
      <c r="G28" s="13" t="s">
        <v>237</v>
      </c>
      <c r="H28" s="13" t="s">
        <v>240</v>
      </c>
      <c r="I28" s="13">
        <v>3</v>
      </c>
      <c r="J28" s="13">
        <v>3</v>
      </c>
      <c r="K28" s="13">
        <v>2</v>
      </c>
      <c r="L28" s="32">
        <v>24</v>
      </c>
      <c r="M28" s="33">
        <v>32</v>
      </c>
      <c r="N28" s="33">
        <v>92</v>
      </c>
      <c r="O28" s="33">
        <v>34</v>
      </c>
      <c r="P28" s="34" t="s">
        <v>143</v>
      </c>
    </row>
    <row r="29" spans="1:16" ht="12.75">
      <c r="A29" s="13">
        <v>14</v>
      </c>
      <c r="B29" s="31" t="s">
        <v>256</v>
      </c>
      <c r="C29" s="14"/>
      <c r="D29" s="13" t="s">
        <v>236</v>
      </c>
      <c r="E29" s="13" t="s">
        <v>34</v>
      </c>
      <c r="F29" s="13" t="s">
        <v>237</v>
      </c>
      <c r="G29" s="13" t="s">
        <v>237</v>
      </c>
      <c r="H29" s="13" t="s">
        <v>240</v>
      </c>
      <c r="I29" s="13">
        <v>3</v>
      </c>
      <c r="J29" s="13">
        <v>3</v>
      </c>
      <c r="K29" s="13">
        <v>2</v>
      </c>
      <c r="L29" s="32">
        <v>24</v>
      </c>
      <c r="M29" s="33">
        <v>32</v>
      </c>
      <c r="N29" s="33">
        <v>92</v>
      </c>
      <c r="O29" s="33">
        <v>34</v>
      </c>
      <c r="P29" s="34" t="s">
        <v>143</v>
      </c>
    </row>
    <row r="30" spans="1:16" ht="12.75">
      <c r="A30" s="13">
        <v>15</v>
      </c>
      <c r="B30" s="31" t="s">
        <v>257</v>
      </c>
      <c r="C30" s="14"/>
      <c r="D30" s="13" t="s">
        <v>236</v>
      </c>
      <c r="E30" s="13" t="s">
        <v>34</v>
      </c>
      <c r="F30" s="13" t="s">
        <v>237</v>
      </c>
      <c r="G30" s="13" t="s">
        <v>237</v>
      </c>
      <c r="H30" s="13" t="s">
        <v>240</v>
      </c>
      <c r="I30" s="13">
        <v>2</v>
      </c>
      <c r="J30" s="13">
        <v>2</v>
      </c>
      <c r="K30" s="13">
        <v>2</v>
      </c>
      <c r="L30" s="32">
        <v>11</v>
      </c>
      <c r="M30" s="33">
        <v>17</v>
      </c>
      <c r="N30" s="33">
        <v>92</v>
      </c>
      <c r="O30" s="33">
        <v>18</v>
      </c>
      <c r="P30" s="34" t="s">
        <v>143</v>
      </c>
    </row>
    <row r="31" spans="1:16" ht="12.75">
      <c r="A31" s="13">
        <v>16</v>
      </c>
      <c r="B31" s="31" t="s">
        <v>258</v>
      </c>
      <c r="C31" s="14"/>
      <c r="D31" s="13" t="s">
        <v>236</v>
      </c>
      <c r="E31" s="13" t="s">
        <v>34</v>
      </c>
      <c r="F31" s="13" t="s">
        <v>259</v>
      </c>
      <c r="G31" s="13" t="s">
        <v>259</v>
      </c>
      <c r="H31" s="13" t="s">
        <v>260</v>
      </c>
      <c r="I31" s="13">
        <v>4.5</v>
      </c>
      <c r="J31" s="13">
        <v>11</v>
      </c>
      <c r="K31" s="13">
        <v>6.5</v>
      </c>
      <c r="L31" s="32">
        <v>47</v>
      </c>
      <c r="M31" s="33">
        <v>69</v>
      </c>
      <c r="N31" s="33">
        <v>92</v>
      </c>
      <c r="O31" s="33">
        <v>75</v>
      </c>
      <c r="P31" s="34" t="s">
        <v>247</v>
      </c>
    </row>
    <row r="32" spans="1:16" ht="12.75">
      <c r="A32" s="13">
        <v>17</v>
      </c>
      <c r="B32" s="31" t="s">
        <v>261</v>
      </c>
      <c r="C32" s="14"/>
      <c r="D32" s="13" t="s">
        <v>236</v>
      </c>
      <c r="E32" s="13" t="s">
        <v>34</v>
      </c>
      <c r="F32" s="13" t="s">
        <v>259</v>
      </c>
      <c r="G32" s="13" t="s">
        <v>259</v>
      </c>
      <c r="H32" s="13" t="s">
        <v>260</v>
      </c>
      <c r="I32" s="13">
        <v>2</v>
      </c>
      <c r="J32" s="13">
        <v>7</v>
      </c>
      <c r="K32" s="13">
        <v>5.5</v>
      </c>
      <c r="L32" s="32">
        <v>32</v>
      </c>
      <c r="M32" s="33" t="s">
        <v>262</v>
      </c>
      <c r="N32" s="33">
        <v>92</v>
      </c>
      <c r="O32" s="33">
        <v>37</v>
      </c>
      <c r="P32" s="34" t="s">
        <v>143</v>
      </c>
    </row>
    <row r="33" spans="1:16" ht="12.75">
      <c r="A33" s="13">
        <v>18</v>
      </c>
      <c r="B33" s="31" t="s">
        <v>263</v>
      </c>
      <c r="C33" s="14"/>
      <c r="D33" s="13" t="s">
        <v>236</v>
      </c>
      <c r="E33" s="13" t="s">
        <v>34</v>
      </c>
      <c r="F33" s="13" t="s">
        <v>259</v>
      </c>
      <c r="G33" s="13" t="s">
        <v>259</v>
      </c>
      <c r="H33" s="13" t="s">
        <v>260</v>
      </c>
      <c r="I33" s="13">
        <v>4</v>
      </c>
      <c r="J33" s="13">
        <v>11</v>
      </c>
      <c r="K33" s="13">
        <v>4</v>
      </c>
      <c r="L33" s="32">
        <v>32</v>
      </c>
      <c r="M33" s="33">
        <v>51</v>
      </c>
      <c r="N33" s="33">
        <v>92</v>
      </c>
      <c r="O33" s="33">
        <v>55.4</v>
      </c>
      <c r="P33" s="34" t="s">
        <v>264</v>
      </c>
    </row>
    <row r="34" spans="1:16" ht="12.75">
      <c r="A34" s="13">
        <v>19</v>
      </c>
      <c r="B34" s="31" t="s">
        <v>265</v>
      </c>
      <c r="C34" s="14"/>
      <c r="D34" s="13" t="s">
        <v>236</v>
      </c>
      <c r="E34" s="13" t="s">
        <v>34</v>
      </c>
      <c r="F34" s="13" t="s">
        <v>259</v>
      </c>
      <c r="G34" s="13" t="s">
        <v>259</v>
      </c>
      <c r="H34" s="13" t="s">
        <v>266</v>
      </c>
      <c r="I34" s="13">
        <v>4.5</v>
      </c>
      <c r="J34" s="13">
        <v>10</v>
      </c>
      <c r="K34" s="13">
        <v>5.5</v>
      </c>
      <c r="L34" s="32">
        <v>43</v>
      </c>
      <c r="M34" s="33">
        <v>63</v>
      </c>
      <c r="N34" s="33">
        <v>92</v>
      </c>
      <c r="O34" s="33">
        <v>68</v>
      </c>
      <c r="P34" s="34" t="s">
        <v>267</v>
      </c>
    </row>
    <row r="35" spans="1:16" ht="12.75">
      <c r="A35" s="13">
        <v>20</v>
      </c>
      <c r="B35" s="31" t="s">
        <v>268</v>
      </c>
      <c r="C35" s="14"/>
      <c r="D35" s="13" t="s">
        <v>236</v>
      </c>
      <c r="E35" s="13" t="s">
        <v>34</v>
      </c>
      <c r="F35" s="13" t="s">
        <v>259</v>
      </c>
      <c r="G35" s="13" t="s">
        <v>259</v>
      </c>
      <c r="H35" s="13" t="s">
        <v>260</v>
      </c>
      <c r="I35" s="13">
        <v>4.5</v>
      </c>
      <c r="J35" s="13">
        <v>10</v>
      </c>
      <c r="K35" s="13">
        <v>5.5</v>
      </c>
      <c r="L35" s="32">
        <v>43</v>
      </c>
      <c r="M35" s="33">
        <v>63</v>
      </c>
      <c r="N35" s="33">
        <v>92</v>
      </c>
      <c r="O35" s="33">
        <v>68</v>
      </c>
      <c r="P35" s="34" t="s">
        <v>267</v>
      </c>
    </row>
    <row r="36" spans="1:16" ht="12.75">
      <c r="A36" s="13">
        <v>21</v>
      </c>
      <c r="B36" s="31" t="s">
        <v>269</v>
      </c>
      <c r="C36" s="14"/>
      <c r="D36" s="13" t="s">
        <v>236</v>
      </c>
      <c r="E36" s="13" t="s">
        <v>34</v>
      </c>
      <c r="F36" s="13" t="s">
        <v>259</v>
      </c>
      <c r="G36" s="13" t="s">
        <v>259</v>
      </c>
      <c r="H36" s="13" t="s">
        <v>260</v>
      </c>
      <c r="I36" s="13">
        <v>4</v>
      </c>
      <c r="J36" s="13">
        <v>11</v>
      </c>
      <c r="K36" s="39" t="s">
        <v>270</v>
      </c>
      <c r="L36" s="32">
        <v>55</v>
      </c>
      <c r="M36" s="33" t="s">
        <v>271</v>
      </c>
      <c r="N36" s="33">
        <v>92</v>
      </c>
      <c r="O36" s="33">
        <v>83</v>
      </c>
      <c r="P36" s="34" t="s">
        <v>247</v>
      </c>
    </row>
    <row r="37" spans="1:16" ht="12.75">
      <c r="A37" s="13">
        <v>22</v>
      </c>
      <c r="B37" s="31" t="s">
        <v>272</v>
      </c>
      <c r="C37" s="14"/>
      <c r="D37" s="13" t="s">
        <v>236</v>
      </c>
      <c r="E37" s="13" t="s">
        <v>34</v>
      </c>
      <c r="F37" s="13" t="s">
        <v>259</v>
      </c>
      <c r="G37" s="13" t="s">
        <v>259</v>
      </c>
      <c r="H37" s="13" t="s">
        <v>260</v>
      </c>
      <c r="I37" s="13">
        <v>4</v>
      </c>
      <c r="J37" s="13">
        <v>8</v>
      </c>
      <c r="K37" s="13">
        <v>6</v>
      </c>
      <c r="L37" s="32">
        <v>29</v>
      </c>
      <c r="M37" s="33">
        <v>47</v>
      </c>
      <c r="N37" s="33">
        <v>92</v>
      </c>
      <c r="O37" s="33">
        <v>51</v>
      </c>
      <c r="P37" s="34" t="s">
        <v>143</v>
      </c>
    </row>
    <row r="38" spans="1:16" ht="12.75">
      <c r="A38" s="13">
        <v>23</v>
      </c>
      <c r="B38" s="31" t="s">
        <v>273</v>
      </c>
      <c r="C38" s="14"/>
      <c r="D38" s="13" t="s">
        <v>236</v>
      </c>
      <c r="E38" s="13" t="s">
        <v>34</v>
      </c>
      <c r="F38" s="13" t="s">
        <v>274</v>
      </c>
      <c r="G38" s="40" t="s">
        <v>275</v>
      </c>
      <c r="H38" s="13" t="s">
        <v>276</v>
      </c>
      <c r="I38" s="13">
        <v>4</v>
      </c>
      <c r="J38" s="13">
        <v>9</v>
      </c>
      <c r="K38" s="13">
        <v>3.5</v>
      </c>
      <c r="L38" s="32">
        <v>26</v>
      </c>
      <c r="M38" s="33" t="s">
        <v>277</v>
      </c>
      <c r="N38" s="33">
        <v>92</v>
      </c>
      <c r="O38" s="33">
        <v>46</v>
      </c>
      <c r="P38" s="34" t="s">
        <v>143</v>
      </c>
    </row>
    <row r="39" spans="1:16" ht="12.75">
      <c r="A39" s="13">
        <v>24</v>
      </c>
      <c r="B39" s="31" t="s">
        <v>278</v>
      </c>
      <c r="C39" s="14"/>
      <c r="D39" s="13" t="s">
        <v>236</v>
      </c>
      <c r="E39" s="13" t="s">
        <v>34</v>
      </c>
      <c r="F39" s="13" t="s">
        <v>274</v>
      </c>
      <c r="G39" s="13" t="s">
        <v>275</v>
      </c>
      <c r="H39" s="13" t="s">
        <v>260</v>
      </c>
      <c r="I39" s="13">
        <v>3</v>
      </c>
      <c r="J39" s="13">
        <v>8</v>
      </c>
      <c r="K39" s="13">
        <v>3.5</v>
      </c>
      <c r="L39" s="32">
        <v>33</v>
      </c>
      <c r="M39" s="33" t="s">
        <v>279</v>
      </c>
      <c r="N39" s="33">
        <v>92</v>
      </c>
      <c r="O39" s="33">
        <v>52</v>
      </c>
      <c r="P39" s="34" t="s">
        <v>143</v>
      </c>
    </row>
    <row r="40" spans="1:16" ht="15">
      <c r="A40" s="13">
        <v>25</v>
      </c>
      <c r="B40" s="31" t="s">
        <v>280</v>
      </c>
      <c r="C40" s="14"/>
      <c r="D40" s="13" t="s">
        <v>236</v>
      </c>
      <c r="E40" s="13" t="s">
        <v>34</v>
      </c>
      <c r="F40" s="13" t="s">
        <v>275</v>
      </c>
      <c r="G40" s="41" t="s">
        <v>275</v>
      </c>
      <c r="H40" s="13" t="s">
        <v>260</v>
      </c>
      <c r="I40" s="13">
        <v>0</v>
      </c>
      <c r="J40" s="13">
        <v>7</v>
      </c>
      <c r="K40" s="13">
        <v>2</v>
      </c>
      <c r="L40" s="32">
        <v>12</v>
      </c>
      <c r="M40" s="33">
        <v>21</v>
      </c>
      <c r="N40" s="33">
        <v>92</v>
      </c>
      <c r="O40" s="33">
        <v>22</v>
      </c>
      <c r="P40" s="34" t="s">
        <v>143</v>
      </c>
    </row>
    <row r="41" spans="1:16" ht="12.75">
      <c r="A41" s="13">
        <v>26</v>
      </c>
      <c r="B41" s="31" t="s">
        <v>281</v>
      </c>
      <c r="C41" s="14"/>
      <c r="D41" s="13" t="s">
        <v>236</v>
      </c>
      <c r="E41" s="13" t="s">
        <v>34</v>
      </c>
      <c r="F41" s="13" t="s">
        <v>274</v>
      </c>
      <c r="G41" s="13" t="s">
        <v>275</v>
      </c>
      <c r="H41" s="13" t="s">
        <v>260</v>
      </c>
      <c r="I41" s="13">
        <v>0</v>
      </c>
      <c r="J41" s="13">
        <v>8</v>
      </c>
      <c r="K41" s="13">
        <v>2</v>
      </c>
      <c r="L41" s="32">
        <v>13</v>
      </c>
      <c r="M41" s="33">
        <v>23</v>
      </c>
      <c r="N41" s="33">
        <v>92</v>
      </c>
      <c r="O41" s="33">
        <v>25</v>
      </c>
      <c r="P41" s="34" t="s">
        <v>143</v>
      </c>
    </row>
    <row r="42" spans="1:16" ht="12.75">
      <c r="A42" s="13">
        <v>27</v>
      </c>
      <c r="B42" s="31" t="s">
        <v>282</v>
      </c>
      <c r="C42" s="14"/>
      <c r="D42" s="13" t="s">
        <v>236</v>
      </c>
      <c r="E42" s="13" t="s">
        <v>34</v>
      </c>
      <c r="F42" s="13" t="s">
        <v>283</v>
      </c>
      <c r="G42" s="13" t="s">
        <v>283</v>
      </c>
      <c r="H42" s="13" t="s">
        <v>284</v>
      </c>
      <c r="I42" s="13">
        <v>3</v>
      </c>
      <c r="J42" s="13">
        <v>11</v>
      </c>
      <c r="K42" s="13">
        <v>2.5</v>
      </c>
      <c r="L42" s="32">
        <v>15</v>
      </c>
      <c r="M42" s="33">
        <v>45075</v>
      </c>
      <c r="N42" s="33">
        <v>92</v>
      </c>
      <c r="O42" s="33">
        <v>32</v>
      </c>
      <c r="P42" s="34" t="s">
        <v>143</v>
      </c>
    </row>
    <row r="43" spans="1:16" ht="12.75">
      <c r="A43" s="13">
        <v>28</v>
      </c>
      <c r="B43" s="31" t="s">
        <v>285</v>
      </c>
      <c r="C43" s="14"/>
      <c r="D43" s="13" t="s">
        <v>236</v>
      </c>
      <c r="E43" s="13" t="s">
        <v>34</v>
      </c>
      <c r="F43" s="13" t="s">
        <v>283</v>
      </c>
      <c r="G43" s="13" t="s">
        <v>283</v>
      </c>
      <c r="H43" s="13" t="s">
        <v>284</v>
      </c>
      <c r="I43" s="13">
        <v>3</v>
      </c>
      <c r="J43" s="13">
        <v>11</v>
      </c>
      <c r="K43" s="13">
        <v>2</v>
      </c>
      <c r="L43" s="32">
        <v>18</v>
      </c>
      <c r="M43" s="33">
        <v>34</v>
      </c>
      <c r="N43" s="33">
        <v>92</v>
      </c>
      <c r="O43" s="33">
        <v>36</v>
      </c>
      <c r="P43" s="34" t="s">
        <v>143</v>
      </c>
    </row>
    <row r="44" spans="1:16" ht="12.75">
      <c r="A44" s="13">
        <v>29</v>
      </c>
      <c r="B44" s="31" t="s">
        <v>286</v>
      </c>
      <c r="C44" s="14"/>
      <c r="D44" s="13" t="s">
        <v>236</v>
      </c>
      <c r="E44" s="13" t="s">
        <v>34</v>
      </c>
      <c r="F44" s="13" t="s">
        <v>283</v>
      </c>
      <c r="G44" s="13" t="s">
        <v>283</v>
      </c>
      <c r="H44" s="13" t="s">
        <v>284</v>
      </c>
      <c r="I44" s="13">
        <v>3</v>
      </c>
      <c r="J44" s="13">
        <v>9</v>
      </c>
      <c r="K44" s="13">
        <v>2</v>
      </c>
      <c r="L44" s="32">
        <v>55</v>
      </c>
      <c r="M44" s="33">
        <v>69</v>
      </c>
      <c r="N44" s="33">
        <v>92</v>
      </c>
      <c r="O44" s="33">
        <v>75</v>
      </c>
      <c r="P44" s="34" t="s">
        <v>267</v>
      </c>
    </row>
    <row r="45" spans="1:16" ht="12.75">
      <c r="A45" s="20"/>
      <c r="B45" s="21"/>
      <c r="C45" s="20"/>
      <c r="D45" s="20"/>
      <c r="E45" s="20"/>
      <c r="F45" s="26"/>
      <c r="G45" s="26"/>
      <c r="H45" s="26"/>
      <c r="I45" s="26"/>
      <c r="J45" s="26"/>
      <c r="K45" s="26"/>
      <c r="L45" s="27"/>
      <c r="M45" s="28"/>
      <c r="N45" s="28"/>
      <c r="O45" s="28"/>
      <c r="P45" s="29"/>
    </row>
    <row r="46" spans="1:16" ht="12.75">
      <c r="A46" s="20"/>
      <c r="B46" s="21"/>
      <c r="C46" s="20"/>
      <c r="D46" s="20"/>
      <c r="E46" s="20"/>
      <c r="F46" s="20"/>
      <c r="G46" s="20"/>
      <c r="H46" s="20"/>
      <c r="I46" s="26"/>
      <c r="J46" s="26"/>
      <c r="K46" s="26"/>
      <c r="L46" s="27"/>
      <c r="M46" s="28"/>
      <c r="N46" s="28"/>
      <c r="O46" s="28"/>
      <c r="P46" s="29"/>
    </row>
    <row r="47" spans="1:16" ht="12.75">
      <c r="A47" s="20"/>
      <c r="B47" s="21"/>
      <c r="C47" s="20"/>
      <c r="D47" s="20"/>
      <c r="E47" s="20"/>
      <c r="F47" s="20"/>
      <c r="G47" s="20"/>
      <c r="H47" s="20"/>
      <c r="I47" s="26"/>
      <c r="J47" s="26"/>
      <c r="K47" s="26"/>
      <c r="L47" s="27"/>
      <c r="M47" s="27"/>
      <c r="N47" s="27"/>
      <c r="O47" s="27"/>
      <c r="P47" s="26"/>
    </row>
    <row r="48" spans="1:16" ht="12.75">
      <c r="A48" s="20"/>
      <c r="B48" s="22" t="s">
        <v>93</v>
      </c>
      <c r="C48" s="20"/>
      <c r="D48" s="20"/>
      <c r="E48" s="20"/>
      <c r="F48" s="20"/>
      <c r="G48" s="20"/>
      <c r="H48" s="20" t="s">
        <v>240</v>
      </c>
      <c r="I48" s="26"/>
      <c r="J48" s="26"/>
      <c r="K48" s="26"/>
      <c r="L48" s="27"/>
      <c r="M48" s="27"/>
      <c r="N48" s="27"/>
      <c r="O48" s="27"/>
      <c r="P48" s="26"/>
    </row>
    <row r="49" spans="2:16" ht="12.75">
      <c r="B49" s="23" t="s">
        <v>94</v>
      </c>
      <c r="C49" s="24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2.75">
      <c r="B50" s="25"/>
      <c r="C50" s="25"/>
      <c r="D50" s="25"/>
      <c r="E50" s="25"/>
      <c r="F50" s="25"/>
      <c r="G50" s="25"/>
      <c r="H50" s="20" t="s">
        <v>287</v>
      </c>
      <c r="I50" s="25"/>
      <c r="J50" s="25"/>
      <c r="K50" s="25"/>
      <c r="L50" s="25"/>
      <c r="M50" s="25"/>
      <c r="N50" s="25"/>
      <c r="O50" s="25"/>
      <c r="P50" s="25"/>
    </row>
    <row r="51" spans="2:16" ht="12.75">
      <c r="B51" s="25"/>
      <c r="C51" s="25"/>
      <c r="D51" s="25"/>
      <c r="E51" s="25"/>
      <c r="F51" s="25"/>
      <c r="G51" s="25"/>
      <c r="H51" s="20" t="s">
        <v>260</v>
      </c>
      <c r="I51" s="25"/>
      <c r="J51" s="25"/>
      <c r="K51" s="25"/>
      <c r="L51" s="25"/>
      <c r="M51" s="25"/>
      <c r="N51" s="25"/>
      <c r="O51" s="25"/>
      <c r="P51" s="25"/>
    </row>
    <row r="52" spans="2:16" ht="12.75">
      <c r="B52" s="25"/>
      <c r="C52" s="25"/>
      <c r="D52" s="25"/>
      <c r="E52" s="25"/>
      <c r="F52" s="25"/>
      <c r="G52" s="25"/>
      <c r="H52" s="20" t="s">
        <v>288</v>
      </c>
      <c r="I52" s="25"/>
      <c r="J52" s="25"/>
      <c r="K52" s="25"/>
      <c r="L52" s="25"/>
      <c r="M52" s="25"/>
      <c r="N52" s="25"/>
      <c r="O52" s="25"/>
      <c r="P52" s="25"/>
    </row>
    <row r="53" spans="2:16" ht="12.75">
      <c r="B53" s="25"/>
      <c r="C53" s="25"/>
      <c r="D53" s="25"/>
      <c r="E53" s="25"/>
      <c r="F53" s="25"/>
      <c r="G53" s="25"/>
      <c r="H53" s="20"/>
      <c r="I53" s="25"/>
      <c r="J53" s="25"/>
      <c r="K53" s="25"/>
      <c r="L53" s="25"/>
      <c r="M53" s="25"/>
      <c r="N53" s="25"/>
      <c r="O53" s="25"/>
      <c r="P53" s="25"/>
    </row>
  </sheetData>
  <sheetProtection/>
  <mergeCells count="10">
    <mergeCell ref="A10:P10"/>
    <mergeCell ref="A11:P11"/>
    <mergeCell ref="A12:P12"/>
    <mergeCell ref="A13:P13"/>
    <mergeCell ref="A3:P3"/>
    <mergeCell ref="A5:P5"/>
    <mergeCell ref="A6:P6"/>
    <mergeCell ref="A7:P7"/>
    <mergeCell ref="A8:P8"/>
    <mergeCell ref="A9:L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3">
      <selection activeCell="C14" sqref="C14:C30"/>
    </sheetView>
  </sheetViews>
  <sheetFormatPr defaultColWidth="9.33203125" defaultRowHeight="12"/>
  <cols>
    <col min="3" max="3" width="20" style="0" customWidth="1"/>
    <col min="4" max="4" width="19.66015625" style="0" customWidth="1"/>
    <col min="5" max="5" width="17.83203125" style="0" customWidth="1"/>
    <col min="8" max="8" width="21.16015625" style="0" customWidth="1"/>
    <col min="16" max="16" width="17.16015625" style="0" customWidth="1"/>
  </cols>
  <sheetData>
    <row r="1" spans="1:16" ht="15">
      <c r="A1" s="44" t="s">
        <v>289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">
      <c r="A3" s="45" t="s">
        <v>290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6" ht="15">
      <c r="A4" s="45" t="s">
        <v>158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</row>
    <row r="5" spans="1:16" ht="15">
      <c r="A5" s="46" t="s">
        <v>159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6" ht="15">
      <c r="A6" s="47" t="s">
        <v>160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6" ht="15">
      <c r="A7" s="47" t="s">
        <v>161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16"/>
      <c r="N7" s="16"/>
      <c r="O7" s="16"/>
      <c r="P7" s="16"/>
    </row>
    <row r="8" spans="1:16" ht="14.25">
      <c r="A8" s="51" t="s">
        <v>162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</row>
    <row r="9" spans="1:16" ht="14.25">
      <c r="A9" s="51" t="s">
        <v>163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</row>
    <row r="10" spans="1:16" ht="14.25">
      <c r="A10" s="51" t="s">
        <v>164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</row>
    <row r="11" spans="1:16" ht="12.75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</row>
    <row r="12" spans="1:16" ht="13.5" thickBot="1">
      <c r="A12" s="2"/>
      <c r="B12" s="2"/>
      <c r="C12" s="2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77.25" thickBot="1">
      <c r="A13" s="4" t="s">
        <v>10</v>
      </c>
      <c r="B13" s="5" t="s">
        <v>11</v>
      </c>
      <c r="C13" s="6" t="s">
        <v>12</v>
      </c>
      <c r="D13" s="7" t="s">
        <v>13</v>
      </c>
      <c r="E13" s="6" t="s">
        <v>14</v>
      </c>
      <c r="F13" s="8" t="s">
        <v>15</v>
      </c>
      <c r="G13" s="8" t="s">
        <v>16</v>
      </c>
      <c r="H13" s="6" t="s">
        <v>17</v>
      </c>
      <c r="I13" s="15" t="s">
        <v>18</v>
      </c>
      <c r="J13" s="15" t="s">
        <v>19</v>
      </c>
      <c r="K13" s="15" t="s">
        <v>20</v>
      </c>
      <c r="L13" s="6" t="s">
        <v>21</v>
      </c>
      <c r="M13" s="6" t="s">
        <v>28</v>
      </c>
      <c r="N13" s="6" t="s">
        <v>29</v>
      </c>
      <c r="O13" s="6" t="s">
        <v>30</v>
      </c>
      <c r="P13" s="4" t="s">
        <v>31</v>
      </c>
    </row>
    <row r="14" spans="1:16" ht="25.5">
      <c r="A14" s="9">
        <v>1</v>
      </c>
      <c r="B14" s="10" t="s">
        <v>291</v>
      </c>
      <c r="C14" s="11"/>
      <c r="D14" s="36" t="s">
        <v>33</v>
      </c>
      <c r="E14" s="11" t="s">
        <v>34</v>
      </c>
      <c r="F14" s="11" t="s">
        <v>292</v>
      </c>
      <c r="G14" s="11" t="s">
        <v>292</v>
      </c>
      <c r="H14" s="11" t="s">
        <v>54</v>
      </c>
      <c r="I14" s="9">
        <v>6</v>
      </c>
      <c r="J14" s="9">
        <v>4</v>
      </c>
      <c r="K14" s="9">
        <v>4</v>
      </c>
      <c r="L14" s="9">
        <v>60</v>
      </c>
      <c r="M14" s="17">
        <v>74</v>
      </c>
      <c r="N14" s="17">
        <v>85.5</v>
      </c>
      <c r="O14" s="17">
        <v>87</v>
      </c>
      <c r="P14" s="37" t="s">
        <v>112</v>
      </c>
    </row>
    <row r="15" spans="1:16" ht="25.5">
      <c r="A15" s="13">
        <v>2</v>
      </c>
      <c r="B15" s="10" t="s">
        <v>293</v>
      </c>
      <c r="C15" s="14"/>
      <c r="D15" s="36" t="s">
        <v>33</v>
      </c>
      <c r="E15" s="11" t="s">
        <v>34</v>
      </c>
      <c r="F15" s="11" t="s">
        <v>292</v>
      </c>
      <c r="G15" s="11" t="s">
        <v>292</v>
      </c>
      <c r="H15" s="11" t="s">
        <v>54</v>
      </c>
      <c r="I15" s="13">
        <v>5</v>
      </c>
      <c r="J15" s="13">
        <v>4</v>
      </c>
      <c r="K15" s="13">
        <v>1</v>
      </c>
      <c r="L15" s="13">
        <v>45</v>
      </c>
      <c r="M15" s="33">
        <v>55</v>
      </c>
      <c r="N15" s="17">
        <v>85.5</v>
      </c>
      <c r="O15" s="33">
        <v>64</v>
      </c>
      <c r="P15" s="34" t="s">
        <v>119</v>
      </c>
    </row>
    <row r="16" spans="1:16" ht="25.5">
      <c r="A16" s="13">
        <v>3</v>
      </c>
      <c r="B16" s="10" t="s">
        <v>294</v>
      </c>
      <c r="C16" s="14"/>
      <c r="D16" s="36" t="s">
        <v>33</v>
      </c>
      <c r="E16" s="11" t="s">
        <v>34</v>
      </c>
      <c r="F16" s="11" t="s">
        <v>292</v>
      </c>
      <c r="G16" s="11" t="s">
        <v>292</v>
      </c>
      <c r="H16" s="11" t="s">
        <v>54</v>
      </c>
      <c r="I16" s="13">
        <v>3</v>
      </c>
      <c r="J16" s="13">
        <v>2</v>
      </c>
      <c r="K16" s="13">
        <v>4</v>
      </c>
      <c r="L16" s="13">
        <v>41</v>
      </c>
      <c r="M16" s="33">
        <v>50</v>
      </c>
      <c r="N16" s="17">
        <v>85.5</v>
      </c>
      <c r="O16" s="33">
        <v>59</v>
      </c>
      <c r="P16" s="34" t="s">
        <v>119</v>
      </c>
    </row>
    <row r="17" spans="1:16" ht="25.5">
      <c r="A17" s="13">
        <v>4</v>
      </c>
      <c r="B17" s="10" t="s">
        <v>295</v>
      </c>
      <c r="C17" s="14"/>
      <c r="D17" s="36" t="s">
        <v>33</v>
      </c>
      <c r="E17" s="11" t="s">
        <v>34</v>
      </c>
      <c r="F17" s="11" t="s">
        <v>292</v>
      </c>
      <c r="G17" s="11" t="s">
        <v>292</v>
      </c>
      <c r="H17" s="11" t="s">
        <v>54</v>
      </c>
      <c r="I17" s="13">
        <v>3</v>
      </c>
      <c r="J17" s="13">
        <v>2</v>
      </c>
      <c r="K17" s="13">
        <v>4</v>
      </c>
      <c r="L17" s="13">
        <v>36</v>
      </c>
      <c r="M17" s="33">
        <v>44</v>
      </c>
      <c r="N17" s="17">
        <v>85.5</v>
      </c>
      <c r="O17" s="33">
        <v>52</v>
      </c>
      <c r="P17" s="34" t="s">
        <v>119</v>
      </c>
    </row>
    <row r="18" spans="1:16" ht="25.5">
      <c r="A18" s="13">
        <v>5</v>
      </c>
      <c r="B18" s="10" t="s">
        <v>296</v>
      </c>
      <c r="C18" s="14"/>
      <c r="D18" s="36" t="s">
        <v>33</v>
      </c>
      <c r="E18" s="11" t="s">
        <v>34</v>
      </c>
      <c r="F18" s="11" t="s">
        <v>292</v>
      </c>
      <c r="G18" s="11" t="s">
        <v>292</v>
      </c>
      <c r="H18" s="11" t="s">
        <v>54</v>
      </c>
      <c r="I18" s="13">
        <v>3</v>
      </c>
      <c r="J18" s="13">
        <v>3</v>
      </c>
      <c r="K18" s="13">
        <v>2</v>
      </c>
      <c r="L18" s="13">
        <v>31</v>
      </c>
      <c r="M18" s="33">
        <v>39</v>
      </c>
      <c r="N18" s="17">
        <v>85.5</v>
      </c>
      <c r="O18" s="33">
        <v>46</v>
      </c>
      <c r="P18" s="34" t="s">
        <v>119</v>
      </c>
    </row>
    <row r="19" spans="1:16" ht="25.5">
      <c r="A19" s="13">
        <v>6</v>
      </c>
      <c r="B19" s="10" t="s">
        <v>297</v>
      </c>
      <c r="C19" s="14"/>
      <c r="D19" s="36" t="s">
        <v>33</v>
      </c>
      <c r="E19" s="11" t="s">
        <v>34</v>
      </c>
      <c r="F19" s="11" t="s">
        <v>292</v>
      </c>
      <c r="G19" s="11" t="s">
        <v>292</v>
      </c>
      <c r="H19" s="11" t="s">
        <v>54</v>
      </c>
      <c r="I19" s="13">
        <v>4</v>
      </c>
      <c r="J19" s="13">
        <v>4</v>
      </c>
      <c r="K19" s="13">
        <v>2</v>
      </c>
      <c r="L19" s="13">
        <v>28</v>
      </c>
      <c r="M19" s="33">
        <v>38</v>
      </c>
      <c r="N19" s="17">
        <v>85.5</v>
      </c>
      <c r="O19" s="33">
        <v>45</v>
      </c>
      <c r="P19" s="34" t="s">
        <v>143</v>
      </c>
    </row>
    <row r="20" spans="1:16" ht="25.5">
      <c r="A20" s="13">
        <v>7</v>
      </c>
      <c r="B20" s="10" t="s">
        <v>298</v>
      </c>
      <c r="C20" s="14"/>
      <c r="D20" s="36" t="s">
        <v>33</v>
      </c>
      <c r="E20" s="11" t="s">
        <v>34</v>
      </c>
      <c r="F20" s="11" t="s">
        <v>292</v>
      </c>
      <c r="G20" s="11" t="s">
        <v>292</v>
      </c>
      <c r="H20" s="11" t="s">
        <v>54</v>
      </c>
      <c r="I20" s="13">
        <v>3</v>
      </c>
      <c r="J20" s="13">
        <v>2</v>
      </c>
      <c r="K20" s="13">
        <v>0</v>
      </c>
      <c r="L20" s="13">
        <v>32</v>
      </c>
      <c r="M20" s="33">
        <v>37</v>
      </c>
      <c r="N20" s="17">
        <v>85.5</v>
      </c>
      <c r="O20" s="33">
        <v>43</v>
      </c>
      <c r="P20" s="34" t="s">
        <v>143</v>
      </c>
    </row>
    <row r="21" spans="1:16" ht="25.5">
      <c r="A21" s="13">
        <v>8</v>
      </c>
      <c r="B21" s="10" t="s">
        <v>299</v>
      </c>
      <c r="C21" s="14"/>
      <c r="D21" s="36" t="s">
        <v>33</v>
      </c>
      <c r="E21" s="11" t="s">
        <v>34</v>
      </c>
      <c r="F21" s="11" t="s">
        <v>292</v>
      </c>
      <c r="G21" s="11" t="s">
        <v>292</v>
      </c>
      <c r="H21" s="11" t="s">
        <v>54</v>
      </c>
      <c r="I21" s="13">
        <v>4</v>
      </c>
      <c r="J21" s="13">
        <v>3</v>
      </c>
      <c r="K21" s="13">
        <v>2</v>
      </c>
      <c r="L21" s="13">
        <v>27</v>
      </c>
      <c r="M21" s="33">
        <v>36</v>
      </c>
      <c r="N21" s="17">
        <v>85.5</v>
      </c>
      <c r="O21" s="33">
        <v>43</v>
      </c>
      <c r="P21" s="34" t="s">
        <v>143</v>
      </c>
    </row>
    <row r="22" spans="1:16" ht="25.5">
      <c r="A22" s="13">
        <v>9</v>
      </c>
      <c r="B22" s="10" t="s">
        <v>300</v>
      </c>
      <c r="C22" s="14"/>
      <c r="D22" s="36" t="s">
        <v>33</v>
      </c>
      <c r="E22" s="11" t="s">
        <v>34</v>
      </c>
      <c r="F22" s="11" t="s">
        <v>292</v>
      </c>
      <c r="G22" s="11" t="s">
        <v>292</v>
      </c>
      <c r="H22" s="11" t="s">
        <v>54</v>
      </c>
      <c r="I22" s="13">
        <v>3</v>
      </c>
      <c r="J22" s="13">
        <v>3</v>
      </c>
      <c r="K22" s="13">
        <v>4</v>
      </c>
      <c r="L22" s="13">
        <v>25</v>
      </c>
      <c r="M22" s="33">
        <v>35</v>
      </c>
      <c r="N22" s="17">
        <v>85.5</v>
      </c>
      <c r="O22" s="33">
        <v>41</v>
      </c>
      <c r="P22" s="34" t="s">
        <v>143</v>
      </c>
    </row>
    <row r="23" spans="1:16" ht="25.5">
      <c r="A23" s="13">
        <v>10</v>
      </c>
      <c r="B23" s="10" t="s">
        <v>301</v>
      </c>
      <c r="C23" s="14"/>
      <c r="D23" s="36" t="s">
        <v>33</v>
      </c>
      <c r="E23" s="11" t="s">
        <v>34</v>
      </c>
      <c r="F23" s="11" t="s">
        <v>292</v>
      </c>
      <c r="G23" s="11" t="s">
        <v>292</v>
      </c>
      <c r="H23" s="11" t="s">
        <v>54</v>
      </c>
      <c r="I23" s="13">
        <v>4</v>
      </c>
      <c r="J23" s="13">
        <v>3</v>
      </c>
      <c r="K23" s="13">
        <v>4</v>
      </c>
      <c r="L23" s="13">
        <v>24</v>
      </c>
      <c r="M23" s="33">
        <v>35</v>
      </c>
      <c r="N23" s="17">
        <v>85.5</v>
      </c>
      <c r="O23" s="33">
        <v>41</v>
      </c>
      <c r="P23" s="34" t="s">
        <v>143</v>
      </c>
    </row>
    <row r="24" spans="1:16" ht="25.5">
      <c r="A24" s="13">
        <v>11</v>
      </c>
      <c r="B24" s="10" t="s">
        <v>302</v>
      </c>
      <c r="C24" s="14"/>
      <c r="D24" s="36" t="s">
        <v>33</v>
      </c>
      <c r="E24" s="11" t="s">
        <v>34</v>
      </c>
      <c r="F24" s="11" t="s">
        <v>292</v>
      </c>
      <c r="G24" s="11" t="s">
        <v>292</v>
      </c>
      <c r="H24" s="11" t="s">
        <v>54</v>
      </c>
      <c r="I24" s="13">
        <v>4</v>
      </c>
      <c r="J24" s="13">
        <v>3</v>
      </c>
      <c r="K24" s="13">
        <v>3</v>
      </c>
      <c r="L24" s="13">
        <v>22</v>
      </c>
      <c r="M24" s="33">
        <v>32</v>
      </c>
      <c r="N24" s="17">
        <v>85.5</v>
      </c>
      <c r="O24" s="33">
        <v>38</v>
      </c>
      <c r="P24" s="34" t="s">
        <v>143</v>
      </c>
    </row>
    <row r="25" spans="1:16" ht="25.5">
      <c r="A25" s="13">
        <v>12</v>
      </c>
      <c r="B25" s="10" t="s">
        <v>303</v>
      </c>
      <c r="C25" s="14"/>
      <c r="D25" s="36" t="s">
        <v>33</v>
      </c>
      <c r="E25" s="11" t="s">
        <v>34</v>
      </c>
      <c r="F25" s="11" t="s">
        <v>292</v>
      </c>
      <c r="G25" s="11" t="s">
        <v>292</v>
      </c>
      <c r="H25" s="11" t="s">
        <v>54</v>
      </c>
      <c r="I25" s="13">
        <v>4</v>
      </c>
      <c r="J25" s="13">
        <v>3</v>
      </c>
      <c r="K25" s="13">
        <v>4</v>
      </c>
      <c r="L25" s="13">
        <v>19</v>
      </c>
      <c r="M25" s="33">
        <v>30</v>
      </c>
      <c r="N25" s="17">
        <v>85.5</v>
      </c>
      <c r="O25" s="33">
        <v>35</v>
      </c>
      <c r="P25" s="34" t="s">
        <v>143</v>
      </c>
    </row>
    <row r="26" spans="1:16" ht="25.5">
      <c r="A26" s="13">
        <v>13</v>
      </c>
      <c r="B26" s="10" t="s">
        <v>304</v>
      </c>
      <c r="C26" s="14"/>
      <c r="D26" s="36" t="s">
        <v>33</v>
      </c>
      <c r="E26" s="11" t="s">
        <v>34</v>
      </c>
      <c r="F26" s="11" t="s">
        <v>292</v>
      </c>
      <c r="G26" s="11" t="s">
        <v>292</v>
      </c>
      <c r="H26" s="11" t="s">
        <v>54</v>
      </c>
      <c r="I26" s="13">
        <v>4</v>
      </c>
      <c r="J26" s="13">
        <v>4</v>
      </c>
      <c r="K26" s="13">
        <v>3</v>
      </c>
      <c r="L26" s="13">
        <v>18</v>
      </c>
      <c r="M26" s="33">
        <v>29</v>
      </c>
      <c r="N26" s="17">
        <v>85.5</v>
      </c>
      <c r="O26" s="33">
        <v>35</v>
      </c>
      <c r="P26" s="34" t="s">
        <v>143</v>
      </c>
    </row>
    <row r="27" spans="1:16" ht="25.5">
      <c r="A27" s="13">
        <v>14</v>
      </c>
      <c r="B27" s="10" t="s">
        <v>305</v>
      </c>
      <c r="C27" s="14"/>
      <c r="D27" s="36" t="s">
        <v>33</v>
      </c>
      <c r="E27" s="11" t="s">
        <v>34</v>
      </c>
      <c r="F27" s="11" t="s">
        <v>292</v>
      </c>
      <c r="G27" s="11" t="s">
        <v>292</v>
      </c>
      <c r="H27" s="11" t="s">
        <v>54</v>
      </c>
      <c r="I27" s="13">
        <v>3</v>
      </c>
      <c r="J27" s="13">
        <v>4</v>
      </c>
      <c r="K27" s="13">
        <v>3</v>
      </c>
      <c r="L27" s="13">
        <v>19</v>
      </c>
      <c r="M27" s="33">
        <v>29</v>
      </c>
      <c r="N27" s="17">
        <v>85.5</v>
      </c>
      <c r="O27" s="33">
        <v>35</v>
      </c>
      <c r="P27" s="34" t="s">
        <v>143</v>
      </c>
    </row>
    <row r="28" spans="1:16" ht="25.5">
      <c r="A28" s="13">
        <v>15</v>
      </c>
      <c r="B28" s="10" t="s">
        <v>306</v>
      </c>
      <c r="C28" s="14"/>
      <c r="D28" s="36" t="s">
        <v>33</v>
      </c>
      <c r="E28" s="11" t="s">
        <v>34</v>
      </c>
      <c r="F28" s="11" t="s">
        <v>292</v>
      </c>
      <c r="G28" s="11" t="s">
        <v>292</v>
      </c>
      <c r="H28" s="11" t="s">
        <v>54</v>
      </c>
      <c r="I28" s="13">
        <v>2</v>
      </c>
      <c r="J28" s="13">
        <v>2</v>
      </c>
      <c r="K28" s="13">
        <v>3</v>
      </c>
      <c r="L28" s="33">
        <v>19</v>
      </c>
      <c r="M28" s="17">
        <v>26</v>
      </c>
      <c r="N28" s="17">
        <v>85.5</v>
      </c>
      <c r="O28" s="33">
        <v>30</v>
      </c>
      <c r="P28" s="34" t="s">
        <v>143</v>
      </c>
    </row>
    <row r="29" spans="1:16" ht="25.5">
      <c r="A29" s="13">
        <v>16</v>
      </c>
      <c r="B29" s="10" t="s">
        <v>307</v>
      </c>
      <c r="C29" s="14"/>
      <c r="D29" s="36" t="s">
        <v>33</v>
      </c>
      <c r="E29" s="11" t="s">
        <v>34</v>
      </c>
      <c r="F29" s="11" t="s">
        <v>292</v>
      </c>
      <c r="G29" s="11" t="s">
        <v>292</v>
      </c>
      <c r="H29" s="11" t="s">
        <v>54</v>
      </c>
      <c r="I29" s="13">
        <v>2</v>
      </c>
      <c r="J29" s="13">
        <v>2</v>
      </c>
      <c r="K29" s="13">
        <v>3</v>
      </c>
      <c r="L29" s="33">
        <v>17</v>
      </c>
      <c r="M29" s="17">
        <v>24</v>
      </c>
      <c r="N29" s="17">
        <v>85.5</v>
      </c>
      <c r="O29" s="33">
        <v>29</v>
      </c>
      <c r="P29" s="34" t="s">
        <v>143</v>
      </c>
    </row>
    <row r="30" spans="1:16" ht="12.75">
      <c r="A30" s="20"/>
      <c r="B30" s="21"/>
      <c r="C30" s="20"/>
      <c r="D30" s="20"/>
      <c r="E30" s="20"/>
      <c r="F30" s="20"/>
      <c r="G30" s="20"/>
      <c r="H30" s="20"/>
      <c r="I30" s="26"/>
      <c r="J30" s="26"/>
      <c r="K30" s="26"/>
      <c r="L30" s="27"/>
      <c r="M30" s="28"/>
      <c r="N30" s="28"/>
      <c r="O30" s="28"/>
      <c r="P30" s="29"/>
    </row>
    <row r="31" spans="1:16" ht="12.75">
      <c r="A31" s="20"/>
      <c r="B31" s="21"/>
      <c r="C31" s="20"/>
      <c r="D31" s="20"/>
      <c r="E31" s="20"/>
      <c r="F31" s="20"/>
      <c r="G31" s="20"/>
      <c r="H31" s="20"/>
      <c r="I31" s="26"/>
      <c r="J31" s="26"/>
      <c r="K31" s="26"/>
      <c r="L31" s="27"/>
      <c r="M31" s="28"/>
      <c r="N31" s="28"/>
      <c r="O31" s="28"/>
      <c r="P31" s="29"/>
    </row>
    <row r="32" spans="1:16" ht="12.75">
      <c r="A32" s="20"/>
      <c r="B32" s="21"/>
      <c r="C32" s="20"/>
      <c r="D32" s="20"/>
      <c r="E32" s="20"/>
      <c r="F32" s="20"/>
      <c r="G32" s="20"/>
      <c r="H32" s="20"/>
      <c r="I32" s="26"/>
      <c r="J32" s="26"/>
      <c r="K32" s="26"/>
      <c r="L32" s="27"/>
      <c r="M32" s="27"/>
      <c r="N32" s="27"/>
      <c r="O32" s="27"/>
      <c r="P32" s="26"/>
    </row>
    <row r="33" spans="1:16" ht="25.5">
      <c r="A33" s="20"/>
      <c r="B33" s="22" t="s">
        <v>93</v>
      </c>
      <c r="C33" s="20"/>
      <c r="D33" s="20"/>
      <c r="E33" s="20"/>
      <c r="F33" s="20"/>
      <c r="G33" s="20"/>
      <c r="H33" s="20" t="s">
        <v>39</v>
      </c>
      <c r="I33" s="26"/>
      <c r="J33" s="26"/>
      <c r="K33" s="26"/>
      <c r="L33" s="27"/>
      <c r="M33" s="27"/>
      <c r="N33" s="27"/>
      <c r="O33" s="27"/>
      <c r="P33" s="26"/>
    </row>
    <row r="34" spans="2:16" ht="12.75">
      <c r="B34" s="23" t="s">
        <v>94</v>
      </c>
      <c r="C34" s="24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2:16" ht="25.5">
      <c r="B35" s="25"/>
      <c r="C35" s="25"/>
      <c r="D35" s="25"/>
      <c r="E35" s="25"/>
      <c r="F35" s="25"/>
      <c r="G35" s="25"/>
      <c r="H35" s="20" t="s">
        <v>226</v>
      </c>
      <c r="I35" s="25"/>
      <c r="J35" s="25"/>
      <c r="K35" s="25"/>
      <c r="L35" s="25"/>
      <c r="M35" s="25"/>
      <c r="N35" s="25"/>
      <c r="O35" s="25"/>
      <c r="P35" s="25"/>
    </row>
    <row r="36" spans="2:16" ht="25.5">
      <c r="B36" s="25"/>
      <c r="C36" s="25"/>
      <c r="D36" s="25"/>
      <c r="E36" s="25"/>
      <c r="F36" s="25"/>
      <c r="G36" s="25"/>
      <c r="H36" s="20" t="s">
        <v>122</v>
      </c>
      <c r="I36" s="25"/>
      <c r="J36" s="25"/>
      <c r="K36" s="25"/>
      <c r="L36" s="25"/>
      <c r="M36" s="25"/>
      <c r="N36" s="25"/>
      <c r="O36" s="25"/>
      <c r="P36" s="25"/>
    </row>
    <row r="37" spans="2:16" ht="25.5">
      <c r="B37" s="25"/>
      <c r="C37" s="25"/>
      <c r="D37" s="25"/>
      <c r="E37" s="25"/>
      <c r="F37" s="25"/>
      <c r="G37" s="25"/>
      <c r="H37" s="20" t="s">
        <v>67</v>
      </c>
      <c r="I37" s="25"/>
      <c r="J37" s="25"/>
      <c r="K37" s="25"/>
      <c r="L37" s="25"/>
      <c r="M37" s="25"/>
      <c r="N37" s="25"/>
      <c r="O37" s="25"/>
      <c r="P37" s="25"/>
    </row>
    <row r="38" spans="2:16" ht="25.5">
      <c r="B38" s="25"/>
      <c r="C38" s="25"/>
      <c r="D38" s="25"/>
      <c r="E38" s="25"/>
      <c r="F38" s="25"/>
      <c r="G38" s="25"/>
      <c r="H38" s="20" t="s">
        <v>46</v>
      </c>
      <c r="I38" s="25"/>
      <c r="J38" s="25"/>
      <c r="K38" s="25"/>
      <c r="L38" s="25"/>
      <c r="M38" s="25"/>
      <c r="N38" s="25"/>
      <c r="O38" s="25"/>
      <c r="P38" s="25"/>
    </row>
    <row r="39" spans="2:16" ht="12.75">
      <c r="B39" s="25"/>
      <c r="C39" s="25"/>
      <c r="D39" s="25"/>
      <c r="E39" s="25"/>
      <c r="F39" s="25"/>
      <c r="G39" s="25"/>
      <c r="H39" s="20"/>
      <c r="I39" s="25"/>
      <c r="J39" s="25"/>
      <c r="K39" s="25"/>
      <c r="L39" s="25"/>
      <c r="M39" s="25"/>
      <c r="N39" s="25"/>
      <c r="O39" s="25"/>
      <c r="P39" s="25"/>
    </row>
    <row r="40" spans="2:16" ht="12.75">
      <c r="B40" s="25"/>
      <c r="C40" s="25"/>
      <c r="D40" s="25"/>
      <c r="E40" s="25"/>
      <c r="F40" s="25"/>
      <c r="G40" s="25"/>
      <c r="H40" s="20"/>
      <c r="I40" s="25"/>
      <c r="J40" s="25"/>
      <c r="K40" s="25"/>
      <c r="L40" s="25"/>
      <c r="M40" s="25"/>
      <c r="N40" s="25"/>
      <c r="O40" s="25"/>
      <c r="P40" s="25"/>
    </row>
    <row r="41" spans="2:16" ht="12.75">
      <c r="B41" s="25"/>
      <c r="C41" s="25"/>
      <c r="D41" s="25"/>
      <c r="E41" s="25"/>
      <c r="F41" s="25"/>
      <c r="G41" s="25"/>
      <c r="H41" s="20"/>
      <c r="I41" s="25"/>
      <c r="J41" s="25"/>
      <c r="K41" s="25"/>
      <c r="L41" s="25"/>
      <c r="M41" s="25"/>
      <c r="N41" s="25"/>
      <c r="O41" s="25"/>
      <c r="P41" s="25"/>
    </row>
  </sheetData>
  <sheetProtection/>
  <mergeCells count="10">
    <mergeCell ref="A8:P8"/>
    <mergeCell ref="A9:P9"/>
    <mergeCell ref="A10:P10"/>
    <mergeCell ref="A11:P11"/>
    <mergeCell ref="A1:P1"/>
    <mergeCell ref="A3:P3"/>
    <mergeCell ref="A4:P4"/>
    <mergeCell ref="A5:P5"/>
    <mergeCell ref="A6:P6"/>
    <mergeCell ref="A7:L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P38"/>
  <sheetViews>
    <sheetView tabSelected="1" zoomScalePageLayoutView="0" workbookViewId="0" topLeftCell="A16">
      <selection activeCell="E23" sqref="E23"/>
    </sheetView>
  </sheetViews>
  <sheetFormatPr defaultColWidth="9.33203125" defaultRowHeight="12"/>
  <cols>
    <col min="3" max="3" width="32.5" style="0" customWidth="1"/>
    <col min="4" max="4" width="16.33203125" style="0" customWidth="1"/>
    <col min="5" max="5" width="18.66015625" style="0" customWidth="1"/>
    <col min="8" max="8" width="26.5" style="0" customWidth="1"/>
    <col min="16" max="16" width="21.66015625" style="0" customWidth="1"/>
  </cols>
  <sheetData>
    <row r="3" spans="1:16" ht="15">
      <c r="A3" s="44" t="s">
        <v>308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5">
      <c r="A5" s="45" t="s">
        <v>309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</row>
    <row r="6" spans="1:16" ht="15">
      <c r="A6" s="45" t="s">
        <v>158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16" ht="15">
      <c r="A7" s="46" t="s">
        <v>159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</row>
    <row r="8" spans="1:16" ht="15">
      <c r="A8" s="47" t="s">
        <v>160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</row>
    <row r="9" spans="1:16" ht="15">
      <c r="A9" s="47" t="s">
        <v>161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16"/>
      <c r="N9" s="16"/>
      <c r="O9" s="16"/>
      <c r="P9" s="16"/>
    </row>
    <row r="10" spans="1:16" ht="14.25">
      <c r="A10" s="51" t="s">
        <v>162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</row>
    <row r="11" spans="1:16" ht="14.25">
      <c r="A11" s="51" t="s">
        <v>163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</row>
    <row r="12" spans="1:16" ht="14.25">
      <c r="A12" s="51" t="s">
        <v>164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</row>
    <row r="13" spans="1:16" ht="12.75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</row>
    <row r="14" spans="1:16" ht="13.5" thickBot="1">
      <c r="A14" s="2"/>
      <c r="B14" s="2"/>
      <c r="C14" s="2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77.25" thickBot="1">
      <c r="A15" s="4" t="s">
        <v>10</v>
      </c>
      <c r="B15" s="5" t="s">
        <v>11</v>
      </c>
      <c r="C15" s="6" t="s">
        <v>12</v>
      </c>
      <c r="D15" s="7" t="s">
        <v>13</v>
      </c>
      <c r="E15" s="6" t="s">
        <v>14</v>
      </c>
      <c r="F15" s="8" t="s">
        <v>15</v>
      </c>
      <c r="G15" s="8" t="s">
        <v>16</v>
      </c>
      <c r="H15" s="6" t="s">
        <v>17</v>
      </c>
      <c r="I15" s="15" t="s">
        <v>18</v>
      </c>
      <c r="J15" s="15" t="s">
        <v>19</v>
      </c>
      <c r="K15" s="15" t="s">
        <v>20</v>
      </c>
      <c r="L15" s="6" t="s">
        <v>21</v>
      </c>
      <c r="M15" s="6" t="s">
        <v>28</v>
      </c>
      <c r="N15" s="6" t="s">
        <v>29</v>
      </c>
      <c r="O15" s="6" t="s">
        <v>30</v>
      </c>
      <c r="P15" s="4" t="s">
        <v>31</v>
      </c>
    </row>
    <row r="16" spans="1:16" ht="39.75" customHeight="1">
      <c r="A16" s="9">
        <v>1</v>
      </c>
      <c r="B16" s="10" t="s">
        <v>310</v>
      </c>
      <c r="C16" s="11"/>
      <c r="D16" s="36" t="s">
        <v>33</v>
      </c>
      <c r="E16" s="11" t="s">
        <v>34</v>
      </c>
      <c r="F16" s="11" t="s">
        <v>311</v>
      </c>
      <c r="G16" s="11" t="s">
        <v>311</v>
      </c>
      <c r="H16" s="11" t="s">
        <v>312</v>
      </c>
      <c r="I16" s="9">
        <v>8</v>
      </c>
      <c r="J16" s="9">
        <v>5</v>
      </c>
      <c r="K16" s="9">
        <v>3</v>
      </c>
      <c r="L16" s="9">
        <v>65</v>
      </c>
      <c r="M16" s="17">
        <v>80</v>
      </c>
      <c r="N16" s="17">
        <v>91.5</v>
      </c>
      <c r="O16" s="17">
        <v>87</v>
      </c>
      <c r="P16" s="37" t="s">
        <v>112</v>
      </c>
    </row>
    <row r="17" spans="1:16" ht="33.75" customHeight="1">
      <c r="A17" s="13">
        <v>2</v>
      </c>
      <c r="B17" s="10" t="s">
        <v>313</v>
      </c>
      <c r="C17" s="14"/>
      <c r="D17" s="36" t="s">
        <v>33</v>
      </c>
      <c r="E17" s="11" t="s">
        <v>34</v>
      </c>
      <c r="F17" s="11" t="s">
        <v>311</v>
      </c>
      <c r="G17" s="11" t="s">
        <v>311</v>
      </c>
      <c r="H17" s="11" t="s">
        <v>312</v>
      </c>
      <c r="I17" s="13">
        <v>6</v>
      </c>
      <c r="J17" s="13">
        <v>3</v>
      </c>
      <c r="K17" s="13">
        <v>3</v>
      </c>
      <c r="L17" s="13">
        <v>55</v>
      </c>
      <c r="M17" s="33">
        <v>67</v>
      </c>
      <c r="N17" s="17">
        <v>91.5</v>
      </c>
      <c r="O17" s="33">
        <v>73</v>
      </c>
      <c r="P17" s="34" t="s">
        <v>119</v>
      </c>
    </row>
    <row r="18" spans="1:16" ht="36.75" customHeight="1">
      <c r="A18" s="13">
        <v>3</v>
      </c>
      <c r="B18" s="10" t="s">
        <v>314</v>
      </c>
      <c r="C18" s="14"/>
      <c r="D18" s="36" t="s">
        <v>33</v>
      </c>
      <c r="E18" s="11" t="s">
        <v>34</v>
      </c>
      <c r="F18" s="11" t="s">
        <v>311</v>
      </c>
      <c r="G18" s="11" t="s">
        <v>311</v>
      </c>
      <c r="H18" s="11" t="s">
        <v>312</v>
      </c>
      <c r="I18" s="13">
        <v>4</v>
      </c>
      <c r="J18" s="13">
        <v>4</v>
      </c>
      <c r="K18" s="13">
        <v>2</v>
      </c>
      <c r="L18" s="13">
        <v>32</v>
      </c>
      <c r="M18" s="33">
        <v>42</v>
      </c>
      <c r="N18" s="17">
        <v>91.5</v>
      </c>
      <c r="O18" s="33">
        <v>45</v>
      </c>
      <c r="P18" s="34" t="s">
        <v>143</v>
      </c>
    </row>
    <row r="19" spans="1:16" ht="38.25" customHeight="1">
      <c r="A19" s="13">
        <v>4</v>
      </c>
      <c r="B19" s="10" t="s">
        <v>315</v>
      </c>
      <c r="C19" s="14"/>
      <c r="D19" s="36" t="s">
        <v>33</v>
      </c>
      <c r="E19" s="11" t="s">
        <v>34</v>
      </c>
      <c r="F19" s="11" t="s">
        <v>311</v>
      </c>
      <c r="G19" s="11" t="s">
        <v>311</v>
      </c>
      <c r="H19" s="11" t="s">
        <v>312</v>
      </c>
      <c r="I19" s="13">
        <v>3</v>
      </c>
      <c r="J19" s="13">
        <v>2</v>
      </c>
      <c r="K19" s="13">
        <v>0</v>
      </c>
      <c r="L19" s="13">
        <v>35</v>
      </c>
      <c r="M19" s="33">
        <v>40</v>
      </c>
      <c r="N19" s="17">
        <v>91.5</v>
      </c>
      <c r="O19" s="33">
        <v>44</v>
      </c>
      <c r="P19" s="34" t="s">
        <v>143</v>
      </c>
    </row>
    <row r="20" spans="1:16" ht="31.5" customHeight="1">
      <c r="A20" s="13">
        <v>5</v>
      </c>
      <c r="B20" s="10" t="s">
        <v>316</v>
      </c>
      <c r="C20" s="14"/>
      <c r="D20" s="36" t="s">
        <v>33</v>
      </c>
      <c r="E20" s="11" t="s">
        <v>34</v>
      </c>
      <c r="F20" s="11" t="s">
        <v>311</v>
      </c>
      <c r="G20" s="11" t="s">
        <v>311</v>
      </c>
      <c r="H20" s="11" t="s">
        <v>312</v>
      </c>
      <c r="I20" s="13">
        <v>5</v>
      </c>
      <c r="J20" s="13">
        <v>3</v>
      </c>
      <c r="K20" s="13">
        <v>2</v>
      </c>
      <c r="L20" s="13">
        <v>30</v>
      </c>
      <c r="M20" s="33">
        <v>39</v>
      </c>
      <c r="N20" s="17">
        <v>91.5</v>
      </c>
      <c r="O20" s="33">
        <v>43</v>
      </c>
      <c r="P20" s="34" t="s">
        <v>143</v>
      </c>
    </row>
    <row r="21" spans="1:16" ht="37.5" customHeight="1">
      <c r="A21" s="13">
        <v>6</v>
      </c>
      <c r="B21" s="10" t="s">
        <v>317</v>
      </c>
      <c r="C21" s="14"/>
      <c r="D21" s="36" t="s">
        <v>33</v>
      </c>
      <c r="E21" s="11" t="s">
        <v>34</v>
      </c>
      <c r="F21" s="11" t="s">
        <v>311</v>
      </c>
      <c r="G21" s="11" t="s">
        <v>311</v>
      </c>
      <c r="H21" s="11" t="s">
        <v>312</v>
      </c>
      <c r="I21" s="13">
        <v>3</v>
      </c>
      <c r="J21" s="13">
        <v>1</v>
      </c>
      <c r="K21" s="13">
        <v>1</v>
      </c>
      <c r="L21" s="13">
        <v>30</v>
      </c>
      <c r="M21" s="33">
        <v>35</v>
      </c>
      <c r="N21" s="17">
        <v>91.5</v>
      </c>
      <c r="O21" s="33">
        <v>38</v>
      </c>
      <c r="P21" s="34" t="s">
        <v>143</v>
      </c>
    </row>
    <row r="22" spans="1:16" ht="38.25" customHeight="1">
      <c r="A22" s="13">
        <v>7</v>
      </c>
      <c r="B22" s="10" t="s">
        <v>318</v>
      </c>
      <c r="C22" s="14"/>
      <c r="D22" s="36" t="s">
        <v>33</v>
      </c>
      <c r="E22" s="11" t="s">
        <v>34</v>
      </c>
      <c r="F22" s="11" t="s">
        <v>311</v>
      </c>
      <c r="G22" s="11" t="s">
        <v>311</v>
      </c>
      <c r="H22" s="11" t="s">
        <v>312</v>
      </c>
      <c r="I22" s="13">
        <v>3</v>
      </c>
      <c r="J22" s="13">
        <v>1</v>
      </c>
      <c r="K22" s="13">
        <v>1</v>
      </c>
      <c r="L22" s="13">
        <v>29</v>
      </c>
      <c r="M22" s="33">
        <v>34</v>
      </c>
      <c r="N22" s="17">
        <v>91.5</v>
      </c>
      <c r="O22" s="33">
        <v>37</v>
      </c>
      <c r="P22" s="34" t="s">
        <v>143</v>
      </c>
    </row>
    <row r="23" spans="1:16" ht="43.5" customHeight="1">
      <c r="A23" s="13">
        <v>8</v>
      </c>
      <c r="B23" s="10" t="s">
        <v>319</v>
      </c>
      <c r="C23" s="14"/>
      <c r="D23" s="36" t="s">
        <v>33</v>
      </c>
      <c r="E23" s="11" t="s">
        <v>34</v>
      </c>
      <c r="F23" s="11" t="s">
        <v>311</v>
      </c>
      <c r="G23" s="11" t="s">
        <v>311</v>
      </c>
      <c r="H23" s="11" t="s">
        <v>312</v>
      </c>
      <c r="I23" s="13">
        <v>4</v>
      </c>
      <c r="J23" s="13">
        <v>2</v>
      </c>
      <c r="K23" s="13">
        <v>1</v>
      </c>
      <c r="L23" s="13">
        <v>25</v>
      </c>
      <c r="M23" s="33">
        <v>32</v>
      </c>
      <c r="N23" s="17">
        <v>91.5</v>
      </c>
      <c r="O23" s="33">
        <v>35</v>
      </c>
      <c r="P23" s="34" t="s">
        <v>143</v>
      </c>
    </row>
    <row r="24" spans="1:16" ht="27.75" customHeight="1">
      <c r="A24" s="13">
        <v>9</v>
      </c>
      <c r="B24" s="10" t="s">
        <v>320</v>
      </c>
      <c r="C24" s="14"/>
      <c r="D24" s="36" t="s">
        <v>33</v>
      </c>
      <c r="E24" s="11" t="s">
        <v>34</v>
      </c>
      <c r="F24" s="11" t="s">
        <v>311</v>
      </c>
      <c r="G24" s="11" t="s">
        <v>311</v>
      </c>
      <c r="H24" s="11" t="s">
        <v>312</v>
      </c>
      <c r="I24" s="13">
        <v>4</v>
      </c>
      <c r="J24" s="13">
        <v>2</v>
      </c>
      <c r="K24" s="13">
        <v>1</v>
      </c>
      <c r="L24" s="13">
        <v>23</v>
      </c>
      <c r="M24" s="33">
        <v>30</v>
      </c>
      <c r="N24" s="17">
        <v>91.5</v>
      </c>
      <c r="O24" s="33">
        <v>33</v>
      </c>
      <c r="P24" s="34" t="s">
        <v>143</v>
      </c>
    </row>
    <row r="25" spans="1:16" ht="29.25" customHeight="1">
      <c r="A25" s="13">
        <v>10</v>
      </c>
      <c r="B25" s="10" t="s">
        <v>321</v>
      </c>
      <c r="C25" s="14"/>
      <c r="D25" s="36" t="s">
        <v>33</v>
      </c>
      <c r="E25" s="11" t="s">
        <v>34</v>
      </c>
      <c r="F25" s="11" t="s">
        <v>311</v>
      </c>
      <c r="G25" s="11" t="s">
        <v>311</v>
      </c>
      <c r="H25" s="11" t="s">
        <v>312</v>
      </c>
      <c r="I25" s="13">
        <v>4</v>
      </c>
      <c r="J25" s="13">
        <v>3</v>
      </c>
      <c r="K25" s="13">
        <v>2</v>
      </c>
      <c r="L25" s="13">
        <v>23</v>
      </c>
      <c r="M25" s="33">
        <v>30</v>
      </c>
      <c r="N25" s="17">
        <v>91.5</v>
      </c>
      <c r="O25" s="33">
        <v>33</v>
      </c>
      <c r="P25" s="34" t="s">
        <v>143</v>
      </c>
    </row>
    <row r="26" spans="1:16" ht="27" customHeight="1">
      <c r="A26" s="13">
        <v>11</v>
      </c>
      <c r="B26" s="10" t="s">
        <v>322</v>
      </c>
      <c r="C26" s="14"/>
      <c r="D26" s="36" t="s">
        <v>33</v>
      </c>
      <c r="E26" s="11" t="s">
        <v>34</v>
      </c>
      <c r="F26" s="11" t="s">
        <v>311</v>
      </c>
      <c r="G26" s="11" t="s">
        <v>311</v>
      </c>
      <c r="H26" s="11" t="s">
        <v>312</v>
      </c>
      <c r="I26" s="13">
        <v>5</v>
      </c>
      <c r="J26" s="13">
        <v>1</v>
      </c>
      <c r="K26" s="13">
        <v>1</v>
      </c>
      <c r="L26" s="13">
        <v>20</v>
      </c>
      <c r="M26" s="33">
        <v>26</v>
      </c>
      <c r="N26" s="17">
        <v>91.5</v>
      </c>
      <c r="O26" s="33">
        <v>28</v>
      </c>
      <c r="P26" s="34" t="s">
        <v>143</v>
      </c>
    </row>
    <row r="27" spans="1:16" ht="29.25" customHeight="1">
      <c r="A27" s="13">
        <v>12</v>
      </c>
      <c r="B27" s="10" t="s">
        <v>323</v>
      </c>
      <c r="C27" s="14"/>
      <c r="D27" s="36" t="s">
        <v>33</v>
      </c>
      <c r="E27" s="11" t="s">
        <v>34</v>
      </c>
      <c r="F27" s="11" t="s">
        <v>311</v>
      </c>
      <c r="G27" s="11" t="s">
        <v>311</v>
      </c>
      <c r="H27" s="11" t="s">
        <v>312</v>
      </c>
      <c r="I27" s="13">
        <v>3</v>
      </c>
      <c r="J27" s="13">
        <v>3</v>
      </c>
      <c r="K27" s="13">
        <v>3</v>
      </c>
      <c r="L27" s="33">
        <v>17</v>
      </c>
      <c r="M27" s="17">
        <v>26</v>
      </c>
      <c r="N27" s="17">
        <v>91.5</v>
      </c>
      <c r="O27" s="33">
        <v>28</v>
      </c>
      <c r="P27" s="34" t="s">
        <v>143</v>
      </c>
    </row>
    <row r="28" spans="1:16" ht="27.75" customHeight="1">
      <c r="A28" s="13">
        <v>13</v>
      </c>
      <c r="B28" s="10" t="s">
        <v>324</v>
      </c>
      <c r="C28" s="14"/>
      <c r="D28" s="36" t="s">
        <v>33</v>
      </c>
      <c r="E28" s="11" t="s">
        <v>34</v>
      </c>
      <c r="F28" s="11" t="s">
        <v>311</v>
      </c>
      <c r="G28" s="11" t="s">
        <v>311</v>
      </c>
      <c r="H28" s="11" t="s">
        <v>312</v>
      </c>
      <c r="I28" s="13">
        <v>7</v>
      </c>
      <c r="J28" s="13">
        <v>0</v>
      </c>
      <c r="K28" s="13">
        <v>1</v>
      </c>
      <c r="L28" s="33">
        <v>15</v>
      </c>
      <c r="M28" s="17">
        <v>24</v>
      </c>
      <c r="N28" s="17">
        <v>91.5</v>
      </c>
      <c r="O28" s="33">
        <v>26</v>
      </c>
      <c r="P28" s="34" t="s">
        <v>143</v>
      </c>
    </row>
    <row r="29" spans="1:16" ht="31.5" customHeight="1">
      <c r="A29" s="13">
        <v>14</v>
      </c>
      <c r="B29" s="10" t="s">
        <v>325</v>
      </c>
      <c r="C29" s="14"/>
      <c r="D29" s="36" t="s">
        <v>33</v>
      </c>
      <c r="E29" s="11" t="s">
        <v>34</v>
      </c>
      <c r="F29" s="11" t="s">
        <v>311</v>
      </c>
      <c r="G29" s="11" t="s">
        <v>311</v>
      </c>
      <c r="H29" s="11" t="s">
        <v>312</v>
      </c>
      <c r="I29" s="13">
        <v>4</v>
      </c>
      <c r="J29" s="13">
        <v>2</v>
      </c>
      <c r="K29" s="13">
        <v>1</v>
      </c>
      <c r="L29" s="33">
        <v>14</v>
      </c>
      <c r="M29" s="17">
        <v>21</v>
      </c>
      <c r="N29" s="17">
        <v>91.5</v>
      </c>
      <c r="O29" s="33">
        <v>23</v>
      </c>
      <c r="P29" s="34" t="s">
        <v>143</v>
      </c>
    </row>
    <row r="30" spans="1:16" ht="12.75">
      <c r="A30" s="20"/>
      <c r="B30" s="21"/>
      <c r="C30" s="20"/>
      <c r="D30" s="20"/>
      <c r="E30" s="20"/>
      <c r="F30" s="20"/>
      <c r="G30" s="20"/>
      <c r="H30" s="20"/>
      <c r="I30" s="26"/>
      <c r="J30" s="26"/>
      <c r="K30" s="26"/>
      <c r="L30" s="27"/>
      <c r="M30" s="28"/>
      <c r="N30" s="28"/>
      <c r="O30" s="28"/>
      <c r="P30" s="29"/>
    </row>
    <row r="31" spans="1:16" ht="12.75">
      <c r="A31" s="20"/>
      <c r="B31" s="21"/>
      <c r="C31" s="20"/>
      <c r="D31" s="20"/>
      <c r="E31" s="20"/>
      <c r="F31" s="20"/>
      <c r="G31" s="20"/>
      <c r="H31" s="20"/>
      <c r="I31" s="26"/>
      <c r="J31" s="26"/>
      <c r="K31" s="26"/>
      <c r="L31" s="27"/>
      <c r="M31" s="28"/>
      <c r="N31" s="28"/>
      <c r="O31" s="28"/>
      <c r="P31" s="29"/>
    </row>
    <row r="32" spans="1:16" ht="12.75">
      <c r="A32" s="20"/>
      <c r="B32" s="21"/>
      <c r="C32" s="20"/>
      <c r="D32" s="20"/>
      <c r="E32" s="20"/>
      <c r="F32" s="20"/>
      <c r="G32" s="20"/>
      <c r="H32" s="20"/>
      <c r="I32" s="26"/>
      <c r="J32" s="26"/>
      <c r="K32" s="26"/>
      <c r="L32" s="27"/>
      <c r="M32" s="27"/>
      <c r="N32" s="27"/>
      <c r="O32" s="27"/>
      <c r="P32" s="26"/>
    </row>
    <row r="33" spans="1:16" ht="25.5">
      <c r="A33" s="20"/>
      <c r="B33" s="22" t="s">
        <v>93</v>
      </c>
      <c r="C33" s="20"/>
      <c r="D33" s="20"/>
      <c r="E33" s="20"/>
      <c r="F33" s="20"/>
      <c r="G33" s="20"/>
      <c r="H33" s="20" t="s">
        <v>39</v>
      </c>
      <c r="I33" s="26"/>
      <c r="J33" s="26"/>
      <c r="K33" s="26"/>
      <c r="L33" s="27"/>
      <c r="M33" s="27"/>
      <c r="N33" s="27"/>
      <c r="O33" s="27"/>
      <c r="P33" s="26"/>
    </row>
    <row r="34" spans="2:16" ht="12.75">
      <c r="B34" s="23" t="s">
        <v>94</v>
      </c>
      <c r="C34" s="24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2:16" ht="25.5">
      <c r="B35" s="25"/>
      <c r="C35" s="25"/>
      <c r="D35" s="25"/>
      <c r="E35" s="25"/>
      <c r="F35" s="25"/>
      <c r="G35" s="25"/>
      <c r="H35" s="20" t="s">
        <v>226</v>
      </c>
      <c r="I35" s="25"/>
      <c r="J35" s="25"/>
      <c r="K35" s="25"/>
      <c r="L35" s="25"/>
      <c r="M35" s="25"/>
      <c r="N35" s="25"/>
      <c r="O35" s="25"/>
      <c r="P35" s="25"/>
    </row>
    <row r="36" spans="2:16" ht="12.75">
      <c r="B36" s="25"/>
      <c r="C36" s="25"/>
      <c r="D36" s="25"/>
      <c r="E36" s="25"/>
      <c r="F36" s="25"/>
      <c r="G36" s="25"/>
      <c r="H36" s="20" t="s">
        <v>122</v>
      </c>
      <c r="I36" s="25"/>
      <c r="J36" s="25"/>
      <c r="K36" s="25"/>
      <c r="L36" s="25"/>
      <c r="M36" s="25"/>
      <c r="N36" s="25"/>
      <c r="O36" s="25"/>
      <c r="P36" s="25"/>
    </row>
    <row r="37" spans="2:16" ht="25.5">
      <c r="B37" s="25"/>
      <c r="C37" s="25"/>
      <c r="D37" s="25"/>
      <c r="E37" s="25"/>
      <c r="F37" s="25"/>
      <c r="G37" s="25"/>
      <c r="H37" s="20" t="s">
        <v>67</v>
      </c>
      <c r="I37" s="25"/>
      <c r="J37" s="25"/>
      <c r="K37" s="25"/>
      <c r="L37" s="25"/>
      <c r="M37" s="25"/>
      <c r="N37" s="25"/>
      <c r="O37" s="25"/>
      <c r="P37" s="25"/>
    </row>
    <row r="38" spans="2:16" ht="25.5">
      <c r="B38" s="25"/>
      <c r="C38" s="25"/>
      <c r="D38" s="25"/>
      <c r="E38" s="25"/>
      <c r="F38" s="25"/>
      <c r="G38" s="25"/>
      <c r="H38" s="20" t="s">
        <v>46</v>
      </c>
      <c r="I38" s="25"/>
      <c r="J38" s="25"/>
      <c r="K38" s="25"/>
      <c r="L38" s="25"/>
      <c r="M38" s="25"/>
      <c r="N38" s="25"/>
      <c r="O38" s="25"/>
      <c r="P38" s="25"/>
    </row>
  </sheetData>
  <sheetProtection/>
  <mergeCells count="10">
    <mergeCell ref="A10:P10"/>
    <mergeCell ref="A11:P11"/>
    <mergeCell ref="A12:P12"/>
    <mergeCell ref="A13:P13"/>
    <mergeCell ref="A3:P3"/>
    <mergeCell ref="A5:P5"/>
    <mergeCell ref="A6:P6"/>
    <mergeCell ref="A7:P7"/>
    <mergeCell ref="A8:P8"/>
    <mergeCell ref="A9:L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Самсонова Софья Владимировна</dc:creator>
  <cp:keywords/>
  <dc:description/>
  <cp:lastModifiedBy>Uchitel</cp:lastModifiedBy>
  <cp:lastPrinted>2017-09-14T09:56:11Z</cp:lastPrinted>
  <dcterms:created xsi:type="dcterms:W3CDTF">2017-09-13T09:18:13Z</dcterms:created>
  <dcterms:modified xsi:type="dcterms:W3CDTF">2023-12-08T06:26:52Z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C94661EB5E8F48F491AC3AFB54B9BCEB_12</vt:lpwstr>
  </property>
  <property fmtid="{D5CDD505-2E9C-101B-9397-08002B2CF9AE}" pid="3" name="KSOProductBuildVer">
    <vt:lpwstr>1049-12.2.0.13215</vt:lpwstr>
  </property>
</Properties>
</file>